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9040" windowHeight="15840"/>
  </bookViews>
  <sheets>
    <sheet name="Лист2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2" l="1"/>
  <c r="E12" i="2"/>
  <c r="C12" i="2"/>
  <c r="B12" i="2" l="1"/>
  <c r="F7" i="2" l="1"/>
  <c r="F12" i="2" s="1"/>
</calcChain>
</file>

<file path=xl/sharedStrings.xml><?xml version="1.0" encoding="utf-8"?>
<sst xmlns="http://schemas.openxmlformats.org/spreadsheetml/2006/main" count="17" uniqueCount="15">
  <si>
    <t>Расходы (0409)</t>
  </si>
  <si>
    <t>Доходы</t>
  </si>
  <si>
    <t>Доходы от уплаты акцизов</t>
  </si>
  <si>
    <t>Межбюджетные трансферты из районного бюджета</t>
  </si>
  <si>
    <t>Предусмотрено</t>
  </si>
  <si>
    <t>Фактическое исполнение</t>
  </si>
  <si>
    <t>Итого</t>
  </si>
  <si>
    <t>рублей</t>
  </si>
  <si>
    <t>6=2-4*</t>
  </si>
  <si>
    <t>За счет остатков ассигнований 2024 года</t>
  </si>
  <si>
    <t>Остатки ассигнований по расходам для перераспределения в 2026 году</t>
  </si>
  <si>
    <t>Датации на выравнивание бюджетной обеспеченности:</t>
  </si>
  <si>
    <t>из них на формирование дорожного фонда</t>
  </si>
  <si>
    <r>
      <t xml:space="preserve">
</t>
    </r>
    <r>
      <rPr>
        <sz val="14"/>
        <color theme="1"/>
        <rFont val="Times New Roman"/>
        <family val="1"/>
        <charset val="204"/>
      </rPr>
      <t>Исполнение муниципального дорожного фонда Бобровского сельсовета Большеулуйского района 
за 2025 год</t>
    </r>
  </si>
  <si>
    <t xml:space="preserve">Приложение № 5                                                                                
к  решению Ачинского окружного Совета депутатов    от  29.05.2026   № 13-199р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</si>
</sst>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left" wrapText="1"/>
    </xf>
    <xf numFmtId="164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right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/>
    </xf>
    <xf numFmtId="0" fontId="5" fillId="0" borderId="0" xfId="0" applyFont="1"/>
    <xf numFmtId="0" fontId="4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3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tabSelected="1" zoomScale="102" zoomScaleNormal="102" workbookViewId="0">
      <selection activeCell="A2" sqref="A2:F2"/>
    </sheetView>
  </sheetViews>
  <sheetFormatPr defaultRowHeight="15" x14ac:dyDescent="0.25"/>
  <cols>
    <col min="1" max="1" width="30.28515625" customWidth="1"/>
    <col min="2" max="5" width="16.7109375" customWidth="1"/>
    <col min="6" max="6" width="19" style="1" customWidth="1"/>
  </cols>
  <sheetData>
    <row r="1" spans="1:15" ht="64.5" customHeight="1" x14ac:dyDescent="0.25">
      <c r="D1" s="36" t="s">
        <v>14</v>
      </c>
      <c r="E1" s="36"/>
      <c r="F1" s="36"/>
    </row>
    <row r="2" spans="1:15" ht="63" customHeight="1" x14ac:dyDescent="0.3">
      <c r="A2" s="20" t="s">
        <v>13</v>
      </c>
      <c r="B2" s="21"/>
      <c r="C2" s="21"/>
      <c r="D2" s="21"/>
      <c r="E2" s="21"/>
      <c r="F2" s="21"/>
    </row>
    <row r="3" spans="1:15" s="1" customFormat="1" x14ac:dyDescent="0.25">
      <c r="F3" s="3" t="s">
        <v>7</v>
      </c>
    </row>
    <row r="4" spans="1:15" ht="72.75" customHeight="1" x14ac:dyDescent="0.25">
      <c r="A4" s="27"/>
      <c r="B4" s="26" t="s">
        <v>4</v>
      </c>
      <c r="C4" s="26"/>
      <c r="D4" s="26" t="s">
        <v>5</v>
      </c>
      <c r="E4" s="26"/>
      <c r="F4" s="22" t="s">
        <v>10</v>
      </c>
    </row>
    <row r="5" spans="1:15" ht="27" customHeight="1" x14ac:dyDescent="0.25">
      <c r="A5" s="27"/>
      <c r="B5" s="5" t="s">
        <v>0</v>
      </c>
      <c r="C5" s="5" t="s">
        <v>1</v>
      </c>
      <c r="D5" s="5" t="s">
        <v>0</v>
      </c>
      <c r="E5" s="5" t="s">
        <v>1</v>
      </c>
      <c r="F5" s="23"/>
    </row>
    <row r="6" spans="1:15" ht="18.75" customHeight="1" x14ac:dyDescent="0.25">
      <c r="A6" s="7">
        <v>1</v>
      </c>
      <c r="B6" s="5">
        <v>2</v>
      </c>
      <c r="C6" s="5">
        <v>3</v>
      </c>
      <c r="D6" s="8">
        <v>4</v>
      </c>
      <c r="E6" s="8">
        <v>5</v>
      </c>
      <c r="F6" s="6" t="s">
        <v>8</v>
      </c>
    </row>
    <row r="7" spans="1:15" ht="15.75" x14ac:dyDescent="0.25">
      <c r="A7" s="9" t="s">
        <v>2</v>
      </c>
      <c r="B7" s="30">
        <v>791.3</v>
      </c>
      <c r="C7" s="18">
        <v>336</v>
      </c>
      <c r="D7" s="33">
        <v>598.5</v>
      </c>
      <c r="E7" s="18">
        <v>331.7</v>
      </c>
      <c r="F7" s="25">
        <f>B12-D12</f>
        <v>192.79999999999995</v>
      </c>
    </row>
    <row r="8" spans="1:15" ht="31.5" x14ac:dyDescent="0.25">
      <c r="A8" s="10" t="s">
        <v>3</v>
      </c>
      <c r="B8" s="31"/>
      <c r="C8" s="18">
        <v>215.3</v>
      </c>
      <c r="D8" s="34"/>
      <c r="E8" s="18">
        <v>215.3</v>
      </c>
      <c r="F8" s="25"/>
    </row>
    <row r="9" spans="1:15" s="15" customFormat="1" ht="47.25" x14ac:dyDescent="0.25">
      <c r="A9" s="16" t="s">
        <v>11</v>
      </c>
      <c r="B9" s="31"/>
      <c r="C9" s="19">
        <v>4711.6000000000004</v>
      </c>
      <c r="D9" s="34"/>
      <c r="E9" s="19">
        <v>4318.3999999999996</v>
      </c>
      <c r="F9" s="25"/>
    </row>
    <row r="10" spans="1:15" ht="31.5" x14ac:dyDescent="0.25">
      <c r="A10" s="17" t="s">
        <v>12</v>
      </c>
      <c r="B10" s="32"/>
      <c r="C10" s="18">
        <v>240</v>
      </c>
      <c r="D10" s="35"/>
      <c r="E10" s="18">
        <v>51.4</v>
      </c>
      <c r="F10" s="25"/>
    </row>
    <row r="11" spans="1:15" s="2" customFormat="1" ht="31.5" x14ac:dyDescent="0.25">
      <c r="A11" s="11" t="s">
        <v>9</v>
      </c>
      <c r="B11" s="12">
        <v>335.2</v>
      </c>
      <c r="C11" s="12"/>
      <c r="D11" s="12">
        <v>335.2</v>
      </c>
      <c r="E11" s="12"/>
      <c r="F11" s="25"/>
    </row>
    <row r="12" spans="1:15" s="1" customFormat="1" ht="15.75" x14ac:dyDescent="0.25">
      <c r="A12" s="13" t="s">
        <v>6</v>
      </c>
      <c r="B12" s="14">
        <f>B7+B11</f>
        <v>1126.5</v>
      </c>
      <c r="C12" s="14">
        <f>C7+C8+C10</f>
        <v>791.3</v>
      </c>
      <c r="D12" s="14">
        <f>D7+D11</f>
        <v>933.7</v>
      </c>
      <c r="E12" s="14">
        <f>E7+E8+E10</f>
        <v>598.4</v>
      </c>
      <c r="F12" s="14">
        <f>F7</f>
        <v>192.79999999999995</v>
      </c>
      <c r="O12" s="3"/>
    </row>
    <row r="13" spans="1:15" s="1" customFormat="1" x14ac:dyDescent="0.25"/>
    <row r="14" spans="1:15" s="1" customFormat="1" x14ac:dyDescent="0.25">
      <c r="A14" s="28"/>
      <c r="B14" s="28"/>
      <c r="C14" s="28"/>
      <c r="D14" s="28"/>
      <c r="E14" s="28"/>
      <c r="F14" s="28"/>
    </row>
    <row r="15" spans="1:15" s="1" customFormat="1" x14ac:dyDescent="0.25"/>
    <row r="16" spans="1:15" s="1" customFormat="1" x14ac:dyDescent="0.25"/>
    <row r="17" spans="1:6" s="1" customFormat="1" ht="15.75" x14ac:dyDescent="0.25">
      <c r="A17" s="29"/>
      <c r="B17" s="29"/>
    </row>
    <row r="18" spans="1:6" s="1" customFormat="1" ht="15.75" x14ac:dyDescent="0.25">
      <c r="A18" s="4"/>
      <c r="B18" s="4"/>
      <c r="C18" s="4"/>
      <c r="D18" s="4"/>
      <c r="E18" s="24"/>
      <c r="F18" s="24"/>
    </row>
  </sheetData>
  <mergeCells count="12">
    <mergeCell ref="A2:F2"/>
    <mergeCell ref="F4:F5"/>
    <mergeCell ref="E18:F18"/>
    <mergeCell ref="F7:F11"/>
    <mergeCell ref="B4:C4"/>
    <mergeCell ref="D4:E4"/>
    <mergeCell ref="A4:A5"/>
    <mergeCell ref="A14:F14"/>
    <mergeCell ref="A17:B17"/>
    <mergeCell ref="B7:B10"/>
    <mergeCell ref="D7:D10"/>
    <mergeCell ref="D1:F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2026-05-27T04:49:37Z</dcterms:modified>
</cp:coreProperties>
</file>