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ы" sheetId="1" r:id="rId1"/>
    <sheet name="_params" sheetId="4" state="hidden" r:id="rId2"/>
  </sheets>
  <definedNames>
    <definedName name="APPT" localSheetId="0">Доходы!$D$25</definedName>
    <definedName name="FILE_NAME" localSheetId="0">Доходы!$J$3</definedName>
    <definedName name="FIO" localSheetId="0">Доходы!$F$25</definedName>
    <definedName name="FORM_CODE" localSheetId="0">Доходы!$J$5</definedName>
    <definedName name="LAST_CELL" localSheetId="0">Доходы!#REF!</definedName>
    <definedName name="PARAMS" localSheetId="0">Доходы!$J$1</definedName>
    <definedName name="PERIOD" localSheetId="0">Доходы!$J$6</definedName>
    <definedName name="RANGE_NAMES" localSheetId="0">Доходы!$J$9</definedName>
    <definedName name="RBEGIN_1" localSheetId="0">Доходы!$D$20</definedName>
    <definedName name="REG_DATE" localSheetId="0">Доходы!$E$10</definedName>
    <definedName name="REND_1" localSheetId="0">Доходы!#REF!</definedName>
    <definedName name="SIGN" localSheetId="0">Доходы!$D$24:$F$26</definedName>
    <definedName name="SRC_CODE" localSheetId="0">Доходы!$J$8</definedName>
    <definedName name="SRC_KIND" localSheetId="0">Доходы!$J$7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0" i="1"/>
  <c r="H22" i="1"/>
</calcChain>
</file>

<file path=xl/sharedStrings.xml><?xml version="1.0" encoding="utf-8"?>
<sst xmlns="http://schemas.openxmlformats.org/spreadsheetml/2006/main" count="192" uniqueCount="186">
  <si>
    <t>01.01.2026</t>
  </si>
  <si>
    <t>094</t>
  </si>
  <si>
    <t/>
  </si>
  <si>
    <t>Код строки</t>
  </si>
  <si>
    <t>Код дохода по бюджетной классификации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</si>
  <si>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</si>
  <si>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</si>
  <si>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</si>
  <si>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</si>
  <si>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</si>
  <si>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</si>
  <si>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</si>
  <si>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</si>
  <si>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</si>
  <si>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</si>
  <si>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</si>
  <si>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</si>
  <si>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</si>
  <si>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</si>
  <si>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</si>
  <si>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</si>
  <si>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</si>
  <si>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</si>
  <si>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</si>
  <si>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</si>
  <si>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</si>
  <si>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</si>
  <si>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</si>
  <si>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</si>
  <si>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</si>
  <si>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</si>
  <si>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</si>
  <si>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</si>
  <si>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</si>
  <si>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</si>
  <si>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</si>
  <si>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</si>
  <si>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</si>
  <si>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</si>
  <si>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</si>
  <si>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</si>
  <si>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</si>
  <si>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</si>
  <si>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</si>
  <si>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</si>
  <si>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</si>
  <si>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</si>
  <si>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</si>
  <si>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</si>
  <si>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</si>
  <si>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</si>
  <si>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</si>
  <si>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</si>
  <si>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</si>
  <si>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</si>
  <si>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</si>
  <si>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</si>
  <si>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</si>
  <si>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</si>
  <si>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</si>
  <si>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</si>
  <si>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</si>
  <si>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</si>
  <si>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</si>
  <si>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</si>
  <si>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</si>
  <si>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</si>
  <si>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</si>
  <si>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</si>
  <si>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</si>
  <si>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</si>
  <si>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</si>
  <si>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</si>
  <si>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</si>
  <si>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</si>
  <si>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</si>
  <si>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</si>
  <si>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</si>
  <si>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</si>
  <si>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Прочие дотации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</si>
  <si>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</si>
  <si>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</si>
  <si>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</si>
  <si>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</si>
  <si>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</si>
  <si>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</si>
  <si>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</si>
  <si>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</si>
  <si>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</si>
  <si>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</si>
  <si>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</si>
  <si>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</si>
  <si>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</si>
  <si>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</si>
  <si>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</si>
  <si>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</si>
  <si>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</si>
  <si>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</si>
  <si>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</si>
  <si>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</si>
  <si>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</si>
  <si>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</si>
  <si>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</si>
  <si>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</si>
  <si>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</si>
  <si>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 xml:space="preserve">Приложение № 2                                                                                </t>
  </si>
  <si>
    <t>Бюджетная роспись с учетом измененний</t>
  </si>
  <si>
    <t>Процент исполнения бюджета</t>
  </si>
  <si>
    <t>Наименование групп, подгрупп, статей, подстатей, элементов, программ (подпрограмм), кодов экономической классификации доходов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</si>
  <si>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</si>
  <si>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</si>
  <si>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</si>
  <si>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</si>
  <si>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</si>
  <si>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</si>
  <si>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</si>
  <si>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</si>
  <si>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</si>
  <si>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</si>
  <si>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</si>
  <si>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</si>
  <si>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</si>
  <si>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</si>
  <si>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</si>
  <si>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</si>
  <si>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</si>
  <si>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</si>
  <si>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</si>
  <si>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</si>
  <si>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</si>
  <si>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</si>
  <si>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</si>
  <si>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</si>
  <si>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</si>
  <si>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</si>
  <si>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</si>
  <si>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</si>
  <si>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</si>
  <si>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</si>
  <si>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</si>
  <si>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</si>
  <si>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</si>
  <si>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</si>
  <si>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</si>
  <si>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</si>
  <si>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</si>
  <si>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</si>
  <si>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</si>
  <si>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</si>
  <si>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</si>
  <si>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</si>
  <si>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</si>
  <si>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</si>
  <si>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</si>
  <si>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</si>
  <si>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</si>
  <si>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</si>
  <si>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</si>
  <si>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 xml:space="preserve">Исполнение доходов  бюджета Бобровского сельсовета Большеулуйского района за 2025 год 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</si>
  <si>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</si>
  <si>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</si>
  <si>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804 11600000000000000</t>
  </si>
  <si>
    <t>804 11602000000000140</t>
  </si>
  <si>
    <t>804 11602020020000140</t>
  </si>
  <si>
    <t>804 20200000000000000</t>
  </si>
  <si>
    <t>804 20210000000000150</t>
  </si>
  <si>
    <t>804 20215001000000150</t>
  </si>
  <si>
    <t>804 20215001100000150</t>
  </si>
  <si>
    <t>804 20216001000000150</t>
  </si>
  <si>
    <t>804 20216001100000150</t>
  </si>
  <si>
    <t>804 20219999000000150</t>
  </si>
  <si>
    <t>Прочие дотации бюджетам сельских поселений</t>
  </si>
  <si>
    <t>804 20219999100000150</t>
  </si>
  <si>
    <t>804 20230000000000150</t>
  </si>
  <si>
    <t>804 20230024000000150</t>
  </si>
  <si>
    <t>804 20230024100000150</t>
  </si>
  <si>
    <t>804 20235118000000150</t>
  </si>
  <si>
    <t>804 20235118100000150</t>
  </si>
  <si>
    <t>804 20240000000000150</t>
  </si>
  <si>
    <t>804 20249999000000150</t>
  </si>
  <si>
    <t>804 20249999100000150</t>
  </si>
  <si>
    <t>804 21900000000000000</t>
  </si>
  <si>
    <t>804 21900000100000150</t>
  </si>
  <si>
    <t>804 21960010100000150</t>
  </si>
  <si>
    <t>тыс.руб.</t>
  </si>
  <si>
    <t>к  решению Ачинского окружного Совета депутатов от 29.05.2026      № 13-199р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</si>
</sst>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5">
    <xf numFmtId="0" fontId="0" fillId="0" borderId="0" xfId="0"/>
    <xf numFmtId="0" fontId="2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 vertical="center"/>
    </xf>
    <xf numFmtId="0" fontId="4" fillId="0" borderId="0" xfId="0" applyFont="1" applyFill="1"/>
    <xf numFmtId="49" fontId="2" fillId="0" borderId="0" xfId="0" applyNumberFormat="1" applyFont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49" fontId="9" fillId="0" borderId="5" xfId="0" applyNumberFormat="1" applyFont="1" applyBorder="1" applyAlignment="1" applyProtection="1">
      <alignment horizontal="center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4" xfId="0" applyNumberFormat="1" applyFont="1" applyBorder="1" applyAlignment="1" applyProtection="1">
      <alignment horizontal="center"/>
    </xf>
    <xf numFmtId="4" fontId="9" fillId="0" borderId="5" xfId="0" applyNumberFormat="1" applyFont="1" applyBorder="1" applyAlignment="1" applyProtection="1">
      <alignment horizontal="right"/>
    </xf>
    <xf numFmtId="4" fontId="9" fillId="0" borderId="6" xfId="0" applyNumberFormat="1" applyFont="1" applyBorder="1" applyAlignment="1" applyProtection="1">
      <alignment horizontal="right"/>
    </xf>
    <xf numFmtId="4" fontId="9" fillId="0" borderId="3" xfId="0" applyNumberFormat="1" applyFont="1" applyBorder="1" applyAlignment="1" applyProtection="1">
      <alignment horizontal="right"/>
    </xf>
    <xf numFmtId="49" fontId="9" fillId="0" borderId="7" xfId="0" applyNumberFormat="1" applyFont="1" applyBorder="1" applyAlignment="1" applyProtection="1">
      <alignment horizontal="center"/>
    </xf>
    <xf numFmtId="4" fontId="9" fillId="0" borderId="8" xfId="0" applyNumberFormat="1" applyFont="1" applyBorder="1" applyAlignment="1" applyProtection="1">
      <alignment horizontal="right"/>
    </xf>
    <xf numFmtId="4" fontId="9" fillId="0" borderId="9" xfId="0" applyNumberFormat="1" applyFont="1" applyBorder="1" applyAlignment="1" applyProtection="1">
      <alignment horizontal="right"/>
    </xf>
    <xf numFmtId="49" fontId="9" fillId="0" borderId="11" xfId="0" applyNumberFormat="1" applyFont="1" applyBorder="1" applyAlignment="1" applyProtection="1">
      <alignment horizontal="center"/>
    </xf>
    <xf numFmtId="4" fontId="9" fillId="0" borderId="2" xfId="0" applyNumberFormat="1" applyFont="1" applyBorder="1" applyAlignment="1" applyProtection="1">
      <alignment horizontal="right"/>
    </xf>
    <xf numFmtId="164" fontId="9" fillId="0" borderId="5" xfId="0" applyNumberFormat="1" applyFont="1" applyBorder="1" applyAlignment="1" applyProtection="1">
      <alignment horizontal="left" wrapText="1"/>
    </xf>
    <xf numFmtId="49" fontId="9" fillId="0" borderId="10" xfId="0" applyNumberFormat="1" applyFont="1" applyBorder="1" applyAlignment="1" applyProtection="1">
      <alignment horizontal="left" wrapText="1"/>
    </xf>
    <xf numFmtId="164" fontId="9" fillId="0" borderId="10" xfId="0" applyNumberFormat="1" applyFont="1" applyBorder="1" applyAlignment="1" applyProtection="1">
      <alignment horizontal="left" wrapText="1"/>
    </xf>
    <xf numFmtId="0" fontId="1" fillId="0" borderId="0" xfId="0" applyFont="1" applyBorder="1" applyAlignment="1" applyProtection="1"/>
    <xf numFmtId="0" fontId="9" fillId="0" borderId="0" xfId="0" applyFont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vertical="top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74"/>
  <sheetViews>
    <sheetView showGridLines="0" tabSelected="1" workbookViewId="0">
      <selection activeCell="F2" sqref="F2:H2"/>
    </sheetView>
  </sheetViews>
  <sheetFormatPr defaultRowHeight="12.75" customHeight="1" x14ac:dyDescent="0.2"/>
  <cols>
    <col min="4" max="4" width="43.7109375" customWidth="1"/>
    <col min="5" max="5" width="24.7109375" customWidth="1"/>
    <col min="6" max="6" width="12.28515625" customWidth="1"/>
    <col min="7" max="7" width="13" customWidth="1"/>
    <col min="8" max="8" width="10.28515625" customWidth="1"/>
    <col min="9" max="9" width="0.42578125" hidden="1" customWidth="1"/>
    <col min="10" max="10" width="7.85546875" hidden="1" customWidth="1"/>
  </cols>
  <sheetData>
    <row r="1" spans="3:10" ht="18.75" customHeight="1" x14ac:dyDescent="0.25">
      <c r="D1" s="28"/>
      <c r="E1" s="28"/>
      <c r="F1" s="44" t="s">
        <v>105</v>
      </c>
      <c r="G1" s="44"/>
      <c r="H1" s="12"/>
    </row>
    <row r="2" spans="3:10" ht="48" customHeight="1" x14ac:dyDescent="0.25">
      <c r="F2" s="29" t="s">
        <v>185</v>
      </c>
      <c r="G2" s="29"/>
      <c r="H2" s="29"/>
    </row>
    <row r="3" spans="3:10" ht="15.75" hidden="1" customHeight="1" x14ac:dyDescent="0.2">
      <c r="D3" s="8"/>
      <c r="E3" s="8"/>
      <c r="F3" s="8"/>
      <c r="G3" s="33" t="s">
        <v>105</v>
      </c>
      <c r="H3" s="33"/>
      <c r="I3" s="8"/>
      <c r="J3" s="8"/>
    </row>
    <row r="4" spans="3:10" ht="63" hidden="1" customHeight="1" x14ac:dyDescent="0.2">
      <c r="D4" s="8"/>
      <c r="E4" s="8"/>
      <c r="F4" s="8"/>
      <c r="G4" s="33"/>
      <c r="H4" s="33"/>
    </row>
    <row r="5" spans="3:10" ht="12.75" hidden="1" customHeight="1" x14ac:dyDescent="0.2">
      <c r="D5" s="2"/>
      <c r="E5" s="2"/>
      <c r="F5" s="2"/>
      <c r="G5" s="1"/>
      <c r="H5" s="9"/>
    </row>
    <row r="6" spans="3:10" ht="21" hidden="1" customHeight="1" x14ac:dyDescent="0.2">
      <c r="D6" s="11"/>
      <c r="E6" s="31"/>
      <c r="F6" s="31"/>
      <c r="G6" s="1"/>
      <c r="H6" s="9"/>
    </row>
    <row r="7" spans="3:10" ht="12.75" hidden="1" customHeight="1" x14ac:dyDescent="0.2">
      <c r="D7" s="11"/>
      <c r="E7" s="32"/>
      <c r="F7" s="32"/>
      <c r="G7" s="1"/>
      <c r="H7" s="9"/>
    </row>
    <row r="8" spans="3:10" ht="12.75" hidden="1" customHeight="1" x14ac:dyDescent="0.2">
      <c r="D8" s="11"/>
      <c r="E8" s="11"/>
      <c r="F8" s="3"/>
      <c r="G8" s="1"/>
      <c r="H8" s="9"/>
    </row>
    <row r="9" spans="3:10" ht="12.75" hidden="1" customHeight="1" x14ac:dyDescent="0.2">
      <c r="D9" s="11"/>
      <c r="E9" s="4"/>
      <c r="F9" s="3"/>
      <c r="G9" s="1"/>
      <c r="H9" s="9"/>
    </row>
    <row r="10" spans="3:10" ht="37.5" customHeight="1" x14ac:dyDescent="0.25">
      <c r="D10" s="30" t="s">
        <v>158</v>
      </c>
      <c r="E10" s="30"/>
      <c r="F10" s="30"/>
      <c r="G10" s="30"/>
      <c r="H10" s="30"/>
      <c r="I10" s="30"/>
      <c r="J10" s="30"/>
    </row>
    <row r="11" spans="3:10" ht="37.5" customHeight="1" x14ac:dyDescent="0.25">
      <c r="D11" s="10"/>
      <c r="E11" s="10"/>
      <c r="F11" s="10"/>
      <c r="G11" s="10"/>
      <c r="H11" s="13" t="s">
        <v>184</v>
      </c>
      <c r="I11" s="10"/>
      <c r="J11" s="10"/>
    </row>
    <row r="12" spans="3:10" ht="4.1500000000000004" customHeight="1" x14ac:dyDescent="0.2">
      <c r="C12" s="35" t="s">
        <v>3</v>
      </c>
      <c r="D12" s="38" t="s">
        <v>108</v>
      </c>
      <c r="E12" s="35" t="s">
        <v>4</v>
      </c>
      <c r="F12" s="40" t="s">
        <v>106</v>
      </c>
      <c r="G12" s="43" t="s">
        <v>5</v>
      </c>
      <c r="H12" s="43" t="s">
        <v>107</v>
      </c>
      <c r="I12" s="34"/>
      <c r="J12" s="34"/>
    </row>
    <row r="13" spans="3:10" ht="3.6" customHeight="1" x14ac:dyDescent="0.2">
      <c r="C13" s="36"/>
      <c r="D13" s="38"/>
      <c r="E13" s="36"/>
      <c r="F13" s="41"/>
      <c r="G13" s="43"/>
      <c r="H13" s="43"/>
      <c r="I13" s="34"/>
      <c r="J13" s="34"/>
    </row>
    <row r="14" spans="3:10" ht="3" customHeight="1" x14ac:dyDescent="0.2">
      <c r="C14" s="36"/>
      <c r="D14" s="38"/>
      <c r="E14" s="36"/>
      <c r="F14" s="41"/>
      <c r="G14" s="43"/>
      <c r="H14" s="43"/>
      <c r="I14" s="34"/>
      <c r="J14" s="34"/>
    </row>
    <row r="15" spans="3:10" ht="3" customHeight="1" x14ac:dyDescent="0.2">
      <c r="C15" s="36"/>
      <c r="D15" s="38"/>
      <c r="E15" s="36"/>
      <c r="F15" s="41"/>
      <c r="G15" s="43"/>
      <c r="H15" s="43"/>
      <c r="I15" s="34"/>
      <c r="J15" s="34"/>
    </row>
    <row r="16" spans="3:10" ht="3" customHeight="1" x14ac:dyDescent="0.2">
      <c r="C16" s="36"/>
      <c r="D16" s="38"/>
      <c r="E16" s="36"/>
      <c r="F16" s="41"/>
      <c r="G16" s="43"/>
      <c r="H16" s="43"/>
      <c r="I16" s="34"/>
      <c r="J16" s="34"/>
    </row>
    <row r="17" spans="3:10" ht="3" customHeight="1" x14ac:dyDescent="0.2">
      <c r="C17" s="36"/>
      <c r="D17" s="38"/>
      <c r="E17" s="36"/>
      <c r="F17" s="41"/>
      <c r="G17" s="43"/>
      <c r="H17" s="43"/>
      <c r="I17" s="34"/>
      <c r="J17" s="34"/>
    </row>
    <row r="18" spans="3:10" ht="23.45" customHeight="1" x14ac:dyDescent="0.2">
      <c r="C18" s="36"/>
      <c r="D18" s="38"/>
      <c r="E18" s="36"/>
      <c r="F18" s="41"/>
      <c r="G18" s="43"/>
      <c r="H18" s="43"/>
      <c r="I18" s="34"/>
      <c r="J18" s="34"/>
    </row>
    <row r="19" spans="3:10" ht="12.6" customHeight="1" thickBot="1" x14ac:dyDescent="0.25">
      <c r="C19" s="36"/>
      <c r="D19" s="39"/>
      <c r="E19" s="37"/>
      <c r="F19" s="42"/>
      <c r="G19" s="43"/>
      <c r="H19" s="43"/>
      <c r="I19" s="34"/>
      <c r="J19" s="34"/>
    </row>
    <row r="20" spans="3:10" ht="15.75" x14ac:dyDescent="0.25">
      <c r="C20" s="14" t="s">
        <v>96</v>
      </c>
      <c r="D20" s="15" t="s">
        <v>9</v>
      </c>
      <c r="E20" s="16" t="s">
        <v>10</v>
      </c>
      <c r="F20" s="17">
        <v>6639.7</v>
      </c>
      <c r="G20" s="18">
        <v>5713.7</v>
      </c>
      <c r="H20" s="19">
        <f>G20/F20*100</f>
        <v>86.053586758437888</v>
      </c>
    </row>
    <row r="21" spans="3:10" ht="15.75" x14ac:dyDescent="0.25">
      <c r="C21" s="14" t="s">
        <v>109</v>
      </c>
      <c r="D21" s="15" t="s">
        <v>11</v>
      </c>
      <c r="E21" s="20"/>
      <c r="F21" s="21"/>
      <c r="G21" s="21"/>
      <c r="H21" s="22"/>
    </row>
    <row r="22" spans="3:10" ht="31.5" x14ac:dyDescent="0.25">
      <c r="C22" s="14" t="s">
        <v>98</v>
      </c>
      <c r="D22" s="15" t="s">
        <v>12</v>
      </c>
      <c r="E22" s="23" t="s">
        <v>13</v>
      </c>
      <c r="F22" s="24">
        <v>486.5</v>
      </c>
      <c r="G22" s="24">
        <v>477.3</v>
      </c>
      <c r="H22" s="19">
        <f>G22/F22*100</f>
        <v>98.108941418293938</v>
      </c>
    </row>
    <row r="23" spans="3:10" ht="15.75" x14ac:dyDescent="0.25">
      <c r="C23" s="14" t="s">
        <v>6</v>
      </c>
      <c r="D23" s="15" t="s">
        <v>14</v>
      </c>
      <c r="E23" s="23" t="s">
        <v>15</v>
      </c>
      <c r="F23" s="24">
        <v>16</v>
      </c>
      <c r="G23" s="24">
        <v>16.600000000000001</v>
      </c>
      <c r="H23" s="19">
        <f t="shared" ref="H23:H73" si="0">G23/F23*100</f>
        <v>103.75000000000001</v>
      </c>
    </row>
    <row r="24" spans="3:10" ht="15.75" x14ac:dyDescent="0.25">
      <c r="C24" s="14" t="s">
        <v>7</v>
      </c>
      <c r="D24" s="15" t="s">
        <v>16</v>
      </c>
      <c r="E24" s="23" t="s">
        <v>17</v>
      </c>
      <c r="F24" s="24">
        <v>16</v>
      </c>
      <c r="G24" s="24">
        <v>16.600000000000001</v>
      </c>
      <c r="H24" s="19">
        <f t="shared" si="0"/>
        <v>103.75000000000001</v>
      </c>
    </row>
    <row r="25" spans="3:10" ht="126" x14ac:dyDescent="0.25">
      <c r="C25" s="14" t="s">
        <v>8</v>
      </c>
      <c r="D25" s="25" t="s">
        <v>18</v>
      </c>
      <c r="E25" s="23" t="s">
        <v>19</v>
      </c>
      <c r="F25" s="24">
        <v>7.2</v>
      </c>
      <c r="G25" s="24">
        <v>8.6999999999999993</v>
      </c>
      <c r="H25" s="19">
        <f t="shared" si="0"/>
        <v>120.83333333333333</v>
      </c>
    </row>
    <row r="26" spans="3:10" ht="173.25" x14ac:dyDescent="0.25">
      <c r="C26" s="14" t="s">
        <v>110</v>
      </c>
      <c r="D26" s="25" t="s">
        <v>20</v>
      </c>
      <c r="E26" s="23" t="s">
        <v>21</v>
      </c>
      <c r="F26" s="24">
        <v>7.2</v>
      </c>
      <c r="G26" s="24">
        <v>8.6999999999999993</v>
      </c>
      <c r="H26" s="19">
        <f t="shared" si="0"/>
        <v>120.83333333333333</v>
      </c>
    </row>
    <row r="27" spans="3:10" ht="78.75" x14ac:dyDescent="0.25">
      <c r="C27" s="14" t="s">
        <v>111</v>
      </c>
      <c r="D27" s="26" t="s">
        <v>22</v>
      </c>
      <c r="E27" s="23" t="s">
        <v>23</v>
      </c>
      <c r="F27" s="24">
        <v>6</v>
      </c>
      <c r="G27" s="24">
        <v>5.4</v>
      </c>
      <c r="H27" s="19">
        <f t="shared" si="0"/>
        <v>90</v>
      </c>
    </row>
    <row r="28" spans="3:10" ht="126" x14ac:dyDescent="0.25">
      <c r="C28" s="14" t="s">
        <v>112</v>
      </c>
      <c r="D28" s="26" t="s">
        <v>24</v>
      </c>
      <c r="E28" s="23" t="s">
        <v>25</v>
      </c>
      <c r="F28" s="24">
        <v>6</v>
      </c>
      <c r="G28" s="24">
        <v>5.2</v>
      </c>
      <c r="H28" s="19">
        <f t="shared" si="0"/>
        <v>86.666666666666671</v>
      </c>
    </row>
    <row r="29" spans="3:10" ht="126" x14ac:dyDescent="0.25">
      <c r="C29" s="14" t="s">
        <v>113</v>
      </c>
      <c r="D29" s="26" t="s">
        <v>26</v>
      </c>
      <c r="E29" s="23" t="s">
        <v>27</v>
      </c>
      <c r="F29" s="24">
        <v>0</v>
      </c>
      <c r="G29" s="24">
        <v>0.2</v>
      </c>
      <c r="H29" s="19" t="e">
        <f t="shared" si="0"/>
        <v>#DIV/0!</v>
      </c>
    </row>
    <row r="30" spans="3:10" ht="110.25" x14ac:dyDescent="0.25">
      <c r="C30" s="14" t="s">
        <v>114</v>
      </c>
      <c r="D30" s="26" t="s">
        <v>159</v>
      </c>
      <c r="E30" s="23" t="s">
        <v>160</v>
      </c>
      <c r="F30" s="24">
        <v>2.8</v>
      </c>
      <c r="G30" s="24">
        <v>2.6</v>
      </c>
      <c r="H30" s="19">
        <f t="shared" si="0"/>
        <v>92.857142857142875</v>
      </c>
    </row>
    <row r="31" spans="3:10" ht="94.5" x14ac:dyDescent="0.25">
      <c r="C31" s="14" t="s">
        <v>115</v>
      </c>
      <c r="D31" s="26" t="s">
        <v>28</v>
      </c>
      <c r="E31" s="23" t="s">
        <v>29</v>
      </c>
      <c r="F31" s="24">
        <v>2.8</v>
      </c>
      <c r="G31" s="24">
        <v>2.6</v>
      </c>
      <c r="H31" s="19">
        <f t="shared" si="0"/>
        <v>92.857142857142875</v>
      </c>
    </row>
    <row r="32" spans="3:10" ht="63" x14ac:dyDescent="0.25">
      <c r="C32" s="14" t="s">
        <v>116</v>
      </c>
      <c r="D32" s="26" t="s">
        <v>30</v>
      </c>
      <c r="E32" s="23" t="s">
        <v>31</v>
      </c>
      <c r="F32" s="24">
        <v>336</v>
      </c>
      <c r="G32" s="24">
        <v>331.7</v>
      </c>
      <c r="H32" s="19">
        <f t="shared" si="0"/>
        <v>98.720238095238088</v>
      </c>
    </row>
    <row r="33" spans="3:8" ht="47.25" x14ac:dyDescent="0.25">
      <c r="C33" s="14" t="s">
        <v>117</v>
      </c>
      <c r="D33" s="26" t="s">
        <v>32</v>
      </c>
      <c r="E33" s="23" t="s">
        <v>33</v>
      </c>
      <c r="F33" s="24">
        <v>336</v>
      </c>
      <c r="G33" s="24">
        <v>331.7</v>
      </c>
      <c r="H33" s="19">
        <f t="shared" si="0"/>
        <v>98.720238095238088</v>
      </c>
    </row>
    <row r="34" spans="3:8" ht="110.25" x14ac:dyDescent="0.25">
      <c r="C34" s="14" t="s">
        <v>118</v>
      </c>
      <c r="D34" s="26" t="s">
        <v>34</v>
      </c>
      <c r="E34" s="23" t="s">
        <v>35</v>
      </c>
      <c r="F34" s="24">
        <v>174</v>
      </c>
      <c r="G34" s="24">
        <v>168.3</v>
      </c>
      <c r="H34" s="19">
        <f t="shared" si="0"/>
        <v>96.724137931034491</v>
      </c>
    </row>
    <row r="35" spans="3:8" ht="189" x14ac:dyDescent="0.25">
      <c r="C35" s="14" t="s">
        <v>119</v>
      </c>
      <c r="D35" s="27" t="s">
        <v>36</v>
      </c>
      <c r="E35" s="23" t="s">
        <v>37</v>
      </c>
      <c r="F35" s="24">
        <v>174</v>
      </c>
      <c r="G35" s="24">
        <v>168.3</v>
      </c>
      <c r="H35" s="19">
        <f t="shared" si="0"/>
        <v>96.724137931034491</v>
      </c>
    </row>
    <row r="36" spans="3:8" ht="141.75" x14ac:dyDescent="0.25">
      <c r="C36" s="14" t="s">
        <v>120</v>
      </c>
      <c r="D36" s="27" t="s">
        <v>38</v>
      </c>
      <c r="E36" s="23" t="s">
        <v>39</v>
      </c>
      <c r="F36" s="24">
        <v>0.8</v>
      </c>
      <c r="G36" s="24">
        <v>1</v>
      </c>
      <c r="H36" s="19">
        <f t="shared" si="0"/>
        <v>125</v>
      </c>
    </row>
    <row r="37" spans="3:8" ht="220.5" x14ac:dyDescent="0.25">
      <c r="C37" s="14" t="s">
        <v>121</v>
      </c>
      <c r="D37" s="27" t="s">
        <v>40</v>
      </c>
      <c r="E37" s="23" t="s">
        <v>41</v>
      </c>
      <c r="F37" s="24">
        <v>0.8</v>
      </c>
      <c r="G37" s="24">
        <v>1</v>
      </c>
      <c r="H37" s="19">
        <f t="shared" si="0"/>
        <v>125</v>
      </c>
    </row>
    <row r="38" spans="3:8" ht="126" x14ac:dyDescent="0.25">
      <c r="C38" s="14" t="s">
        <v>122</v>
      </c>
      <c r="D38" s="26" t="s">
        <v>42</v>
      </c>
      <c r="E38" s="23" t="s">
        <v>43</v>
      </c>
      <c r="F38" s="24">
        <v>178.1</v>
      </c>
      <c r="G38" s="24">
        <v>179.3</v>
      </c>
      <c r="H38" s="19">
        <f t="shared" si="0"/>
        <v>100.67377877596857</v>
      </c>
    </row>
    <row r="39" spans="3:8" ht="189" x14ac:dyDescent="0.25">
      <c r="C39" s="14" t="s">
        <v>123</v>
      </c>
      <c r="D39" s="27" t="s">
        <v>44</v>
      </c>
      <c r="E39" s="23" t="s">
        <v>45</v>
      </c>
      <c r="F39" s="24">
        <v>178.1</v>
      </c>
      <c r="G39" s="24">
        <v>179.3</v>
      </c>
      <c r="H39" s="19">
        <f t="shared" si="0"/>
        <v>100.67377877596857</v>
      </c>
    </row>
    <row r="40" spans="3:8" ht="126" x14ac:dyDescent="0.25">
      <c r="C40" s="14" t="s">
        <v>124</v>
      </c>
      <c r="D40" s="26" t="s">
        <v>46</v>
      </c>
      <c r="E40" s="23" t="s">
        <v>47</v>
      </c>
      <c r="F40" s="24">
        <v>-16.899999999999999</v>
      </c>
      <c r="G40" s="24">
        <v>-16.8</v>
      </c>
      <c r="H40" s="19">
        <f t="shared" si="0"/>
        <v>99.408284023668642</v>
      </c>
    </row>
    <row r="41" spans="3:8" ht="189" x14ac:dyDescent="0.25">
      <c r="C41" s="14" t="s">
        <v>125</v>
      </c>
      <c r="D41" s="27" t="s">
        <v>48</v>
      </c>
      <c r="E41" s="23" t="s">
        <v>49</v>
      </c>
      <c r="F41" s="24">
        <v>-16.899999999999999</v>
      </c>
      <c r="G41" s="24">
        <v>-16.8</v>
      </c>
      <c r="H41" s="19">
        <f t="shared" si="0"/>
        <v>99.408284023668642</v>
      </c>
    </row>
    <row r="42" spans="3:8" ht="15.75" x14ac:dyDescent="0.25">
      <c r="C42" s="14" t="s">
        <v>126</v>
      </c>
      <c r="D42" s="26" t="s">
        <v>50</v>
      </c>
      <c r="E42" s="23" t="s">
        <v>51</v>
      </c>
      <c r="F42" s="24">
        <v>133</v>
      </c>
      <c r="G42" s="24">
        <v>127.4</v>
      </c>
      <c r="H42" s="19">
        <f t="shared" si="0"/>
        <v>95.789473684210535</v>
      </c>
    </row>
    <row r="43" spans="3:8" ht="15.75" x14ac:dyDescent="0.25">
      <c r="C43" s="14" t="s">
        <v>127</v>
      </c>
      <c r="D43" s="26" t="s">
        <v>52</v>
      </c>
      <c r="E43" s="23" t="s">
        <v>53</v>
      </c>
      <c r="F43" s="24">
        <v>38</v>
      </c>
      <c r="G43" s="24">
        <v>34.5</v>
      </c>
      <c r="H43" s="19">
        <f t="shared" si="0"/>
        <v>90.789473684210535</v>
      </c>
    </row>
    <row r="44" spans="3:8" ht="78.75" x14ac:dyDescent="0.25">
      <c r="C44" s="14" t="s">
        <v>128</v>
      </c>
      <c r="D44" s="26" t="s">
        <v>54</v>
      </c>
      <c r="E44" s="23" t="s">
        <v>55</v>
      </c>
      <c r="F44" s="24">
        <v>38</v>
      </c>
      <c r="G44" s="24">
        <v>34.5</v>
      </c>
      <c r="H44" s="19">
        <f t="shared" si="0"/>
        <v>90.789473684210535</v>
      </c>
    </row>
    <row r="45" spans="3:8" ht="126" x14ac:dyDescent="0.25">
      <c r="C45" s="14" t="s">
        <v>129</v>
      </c>
      <c r="D45" s="26" t="s">
        <v>56</v>
      </c>
      <c r="E45" s="23" t="s">
        <v>57</v>
      </c>
      <c r="F45" s="24">
        <v>38</v>
      </c>
      <c r="G45" s="24">
        <v>34.5</v>
      </c>
      <c r="H45" s="19">
        <f t="shared" si="0"/>
        <v>90.789473684210535</v>
      </c>
    </row>
    <row r="46" spans="3:8" ht="15.75" x14ac:dyDescent="0.25">
      <c r="C46" s="14" t="s">
        <v>130</v>
      </c>
      <c r="D46" s="26" t="s">
        <v>58</v>
      </c>
      <c r="E46" s="23" t="s">
        <v>59</v>
      </c>
      <c r="F46" s="24">
        <v>95</v>
      </c>
      <c r="G46" s="24">
        <v>92.9</v>
      </c>
      <c r="H46" s="19">
        <f t="shared" si="0"/>
        <v>97.789473684210535</v>
      </c>
    </row>
    <row r="47" spans="3:8" ht="15.75" x14ac:dyDescent="0.25">
      <c r="C47" s="14" t="s">
        <v>131</v>
      </c>
      <c r="D47" s="26" t="s">
        <v>60</v>
      </c>
      <c r="E47" s="23" t="s">
        <v>61</v>
      </c>
      <c r="F47" s="24">
        <v>49</v>
      </c>
      <c r="G47" s="24">
        <v>48</v>
      </c>
      <c r="H47" s="19">
        <f t="shared" si="0"/>
        <v>97.959183673469383</v>
      </c>
    </row>
    <row r="48" spans="3:8" ht="63" x14ac:dyDescent="0.25">
      <c r="C48" s="14" t="s">
        <v>132</v>
      </c>
      <c r="D48" s="26" t="s">
        <v>62</v>
      </c>
      <c r="E48" s="23" t="s">
        <v>63</v>
      </c>
      <c r="F48" s="24">
        <v>49</v>
      </c>
      <c r="G48" s="24">
        <v>48</v>
      </c>
      <c r="H48" s="19">
        <f t="shared" si="0"/>
        <v>97.959183673469383</v>
      </c>
    </row>
    <row r="49" spans="3:8" ht="15.75" x14ac:dyDescent="0.25">
      <c r="C49" s="14" t="s">
        <v>133</v>
      </c>
      <c r="D49" s="26" t="s">
        <v>64</v>
      </c>
      <c r="E49" s="23" t="s">
        <v>65</v>
      </c>
      <c r="F49" s="24">
        <v>46</v>
      </c>
      <c r="G49" s="24">
        <v>45</v>
      </c>
      <c r="H49" s="19">
        <f t="shared" si="0"/>
        <v>97.826086956521735</v>
      </c>
    </row>
    <row r="50" spans="3:8" ht="63" x14ac:dyDescent="0.25">
      <c r="C50" s="14" t="s">
        <v>134</v>
      </c>
      <c r="D50" s="26" t="s">
        <v>66</v>
      </c>
      <c r="E50" s="23" t="s">
        <v>67</v>
      </c>
      <c r="F50" s="24">
        <v>46</v>
      </c>
      <c r="G50" s="24">
        <v>45</v>
      </c>
      <c r="H50" s="19">
        <f t="shared" si="0"/>
        <v>97.826086956521735</v>
      </c>
    </row>
    <row r="51" spans="3:8" ht="31.5" x14ac:dyDescent="0.25">
      <c r="C51" s="14" t="s">
        <v>135</v>
      </c>
      <c r="D51" s="26" t="s">
        <v>68</v>
      </c>
      <c r="E51" s="23" t="s">
        <v>161</v>
      </c>
      <c r="F51" s="24">
        <v>1.5</v>
      </c>
      <c r="G51" s="24">
        <v>1.5</v>
      </c>
      <c r="H51" s="19">
        <f t="shared" si="0"/>
        <v>100</v>
      </c>
    </row>
    <row r="52" spans="3:8" ht="141.75" x14ac:dyDescent="0.25">
      <c r="C52" s="14" t="s">
        <v>136</v>
      </c>
      <c r="D52" s="27" t="s">
        <v>69</v>
      </c>
      <c r="E52" s="23" t="s">
        <v>162</v>
      </c>
      <c r="F52" s="24">
        <v>1.5</v>
      </c>
      <c r="G52" s="24">
        <v>1.5</v>
      </c>
      <c r="H52" s="19">
        <f t="shared" si="0"/>
        <v>100</v>
      </c>
    </row>
    <row r="53" spans="3:8" ht="94.5" x14ac:dyDescent="0.25">
      <c r="C53" s="14" t="s">
        <v>137</v>
      </c>
      <c r="D53" s="26" t="s">
        <v>70</v>
      </c>
      <c r="E53" s="23" t="s">
        <v>163</v>
      </c>
      <c r="F53" s="24">
        <v>1.5</v>
      </c>
      <c r="G53" s="24">
        <v>1.5</v>
      </c>
      <c r="H53" s="19">
        <f t="shared" si="0"/>
        <v>100</v>
      </c>
    </row>
    <row r="54" spans="3:8" ht="15.75" x14ac:dyDescent="0.25">
      <c r="C54" s="14" t="s">
        <v>138</v>
      </c>
      <c r="D54" s="26" t="s">
        <v>71</v>
      </c>
      <c r="E54" s="23" t="s">
        <v>72</v>
      </c>
      <c r="F54" s="24">
        <v>6153.2</v>
      </c>
      <c r="G54" s="24">
        <v>6153.2</v>
      </c>
      <c r="H54" s="19">
        <f t="shared" si="0"/>
        <v>100</v>
      </c>
    </row>
    <row r="55" spans="3:8" ht="63" x14ac:dyDescent="0.25">
      <c r="C55" s="14" t="s">
        <v>139</v>
      </c>
      <c r="D55" s="26" t="s">
        <v>73</v>
      </c>
      <c r="E55" s="23" t="s">
        <v>164</v>
      </c>
      <c r="F55" s="24">
        <v>6218.8</v>
      </c>
      <c r="G55" s="24">
        <v>5302</v>
      </c>
      <c r="H55" s="19">
        <f t="shared" si="0"/>
        <v>85.257605968997225</v>
      </c>
    </row>
    <row r="56" spans="3:8" ht="31.5" x14ac:dyDescent="0.25">
      <c r="C56" s="14" t="s">
        <v>140</v>
      </c>
      <c r="D56" s="26" t="s">
        <v>74</v>
      </c>
      <c r="E56" s="23" t="s">
        <v>165</v>
      </c>
      <c r="F56" s="24">
        <v>5151.6000000000004</v>
      </c>
      <c r="G56" s="24">
        <v>4318.3999999999996</v>
      </c>
      <c r="H56" s="19">
        <f t="shared" si="0"/>
        <v>83.826384036027619</v>
      </c>
    </row>
    <row r="57" spans="3:8" ht="31.5" x14ac:dyDescent="0.25">
      <c r="C57" s="14" t="s">
        <v>141</v>
      </c>
      <c r="D57" s="26" t="s">
        <v>75</v>
      </c>
      <c r="E57" s="23" t="s">
        <v>166</v>
      </c>
      <c r="F57" s="24">
        <v>2601.1</v>
      </c>
      <c r="G57" s="24">
        <v>2601.1</v>
      </c>
      <c r="H57" s="19">
        <f t="shared" si="0"/>
        <v>100</v>
      </c>
    </row>
    <row r="58" spans="3:8" ht="63" x14ac:dyDescent="0.25">
      <c r="C58" s="14" t="s">
        <v>142</v>
      </c>
      <c r="D58" s="26" t="s">
        <v>76</v>
      </c>
      <c r="E58" s="23" t="s">
        <v>167</v>
      </c>
      <c r="F58" s="24">
        <v>2601.1</v>
      </c>
      <c r="G58" s="24">
        <v>2601.1</v>
      </c>
      <c r="H58" s="19">
        <f t="shared" si="0"/>
        <v>100</v>
      </c>
    </row>
    <row r="59" spans="3:8" ht="63" x14ac:dyDescent="0.25">
      <c r="C59" s="14" t="s">
        <v>143</v>
      </c>
      <c r="D59" s="26" t="s">
        <v>77</v>
      </c>
      <c r="E59" s="23" t="s">
        <v>168</v>
      </c>
      <c r="F59" s="24">
        <v>2110.5</v>
      </c>
      <c r="G59" s="24">
        <v>1717.3</v>
      </c>
      <c r="H59" s="19">
        <f t="shared" si="0"/>
        <v>81.369343757403456</v>
      </c>
    </row>
    <row r="60" spans="3:8" ht="63" x14ac:dyDescent="0.25">
      <c r="C60" s="14" t="s">
        <v>144</v>
      </c>
      <c r="D60" s="26" t="s">
        <v>78</v>
      </c>
      <c r="E60" s="23" t="s">
        <v>169</v>
      </c>
      <c r="F60" s="24">
        <v>2110.5</v>
      </c>
      <c r="G60" s="24">
        <v>1717.3</v>
      </c>
      <c r="H60" s="19">
        <f t="shared" si="0"/>
        <v>81.369343757403456</v>
      </c>
    </row>
    <row r="61" spans="3:8" ht="15.75" x14ac:dyDescent="0.25">
      <c r="C61" s="14" t="s">
        <v>145</v>
      </c>
      <c r="D61" s="26" t="s">
        <v>79</v>
      </c>
      <c r="E61" s="23" t="s">
        <v>170</v>
      </c>
      <c r="F61" s="24">
        <v>440</v>
      </c>
      <c r="G61" s="24">
        <v>0</v>
      </c>
      <c r="H61" s="19">
        <f t="shared" si="0"/>
        <v>0</v>
      </c>
    </row>
    <row r="62" spans="3:8" ht="31.5" x14ac:dyDescent="0.25">
      <c r="C62" s="14" t="s">
        <v>146</v>
      </c>
      <c r="D62" s="26" t="s">
        <v>171</v>
      </c>
      <c r="E62" s="23" t="s">
        <v>172</v>
      </c>
      <c r="F62" s="24">
        <v>440</v>
      </c>
      <c r="G62" s="24">
        <v>0</v>
      </c>
      <c r="H62" s="19">
        <f t="shared" si="0"/>
        <v>0</v>
      </c>
    </row>
    <row r="63" spans="3:8" ht="31.5" x14ac:dyDescent="0.25">
      <c r="C63" s="14" t="s">
        <v>147</v>
      </c>
      <c r="D63" s="26" t="s">
        <v>80</v>
      </c>
      <c r="E63" s="23" t="s">
        <v>173</v>
      </c>
      <c r="F63" s="24">
        <v>114.2</v>
      </c>
      <c r="G63" s="24">
        <v>114.2</v>
      </c>
      <c r="H63" s="19">
        <f t="shared" si="0"/>
        <v>100</v>
      </c>
    </row>
    <row r="64" spans="3:8" ht="47.25" x14ac:dyDescent="0.25">
      <c r="C64" s="14" t="s">
        <v>148</v>
      </c>
      <c r="D64" s="26" t="s">
        <v>81</v>
      </c>
      <c r="E64" s="23" t="s">
        <v>174</v>
      </c>
      <c r="F64" s="24">
        <v>2.8</v>
      </c>
      <c r="G64" s="24">
        <v>2.8</v>
      </c>
      <c r="H64" s="19">
        <f t="shared" si="0"/>
        <v>100</v>
      </c>
    </row>
    <row r="65" spans="3:8" ht="63" x14ac:dyDescent="0.25">
      <c r="C65" s="14" t="s">
        <v>149</v>
      </c>
      <c r="D65" s="26" t="s">
        <v>82</v>
      </c>
      <c r="E65" s="23" t="s">
        <v>175</v>
      </c>
      <c r="F65" s="24">
        <v>2.8</v>
      </c>
      <c r="G65" s="24">
        <v>2.8</v>
      </c>
      <c r="H65" s="19">
        <f t="shared" si="0"/>
        <v>100</v>
      </c>
    </row>
    <row r="66" spans="3:8" ht="63" x14ac:dyDescent="0.25">
      <c r="C66" s="14" t="s">
        <v>150</v>
      </c>
      <c r="D66" s="26" t="s">
        <v>83</v>
      </c>
      <c r="E66" s="23" t="s">
        <v>176</v>
      </c>
      <c r="F66" s="24">
        <v>111.4</v>
      </c>
      <c r="G66" s="24">
        <v>111.4</v>
      </c>
      <c r="H66" s="19">
        <f t="shared" si="0"/>
        <v>100</v>
      </c>
    </row>
    <row r="67" spans="3:8" ht="78.75" x14ac:dyDescent="0.25">
      <c r="C67" s="14" t="s">
        <v>151</v>
      </c>
      <c r="D67" s="26" t="s">
        <v>84</v>
      </c>
      <c r="E67" s="23" t="s">
        <v>177</v>
      </c>
      <c r="F67" s="24">
        <v>111.4</v>
      </c>
      <c r="G67" s="24">
        <v>111.4</v>
      </c>
      <c r="H67" s="19">
        <f t="shared" si="0"/>
        <v>100</v>
      </c>
    </row>
    <row r="68" spans="3:8" ht="15.75" x14ac:dyDescent="0.25">
      <c r="C68" s="14" t="s">
        <v>152</v>
      </c>
      <c r="D68" s="26" t="s">
        <v>85</v>
      </c>
      <c r="E68" s="23" t="s">
        <v>178</v>
      </c>
      <c r="F68" s="24">
        <v>953</v>
      </c>
      <c r="G68" s="24">
        <v>869.4</v>
      </c>
      <c r="H68" s="19">
        <f t="shared" si="0"/>
        <v>91.227701993704088</v>
      </c>
    </row>
    <row r="69" spans="3:8" ht="31.5" x14ac:dyDescent="0.25">
      <c r="C69" s="14" t="s">
        <v>153</v>
      </c>
      <c r="D69" s="26" t="s">
        <v>86</v>
      </c>
      <c r="E69" s="23" t="s">
        <v>179</v>
      </c>
      <c r="F69" s="24">
        <v>953</v>
      </c>
      <c r="G69" s="24">
        <v>869.4</v>
      </c>
      <c r="H69" s="19">
        <f t="shared" si="0"/>
        <v>91.227701993704088</v>
      </c>
    </row>
    <row r="70" spans="3:8" ht="47.25" x14ac:dyDescent="0.25">
      <c r="C70" s="14" t="s">
        <v>154</v>
      </c>
      <c r="D70" s="26" t="s">
        <v>87</v>
      </c>
      <c r="E70" s="23" t="s">
        <v>180</v>
      </c>
      <c r="F70" s="24">
        <v>953</v>
      </c>
      <c r="G70" s="24">
        <v>869.4</v>
      </c>
      <c r="H70" s="19">
        <f t="shared" si="0"/>
        <v>91.227701993704088</v>
      </c>
    </row>
    <row r="71" spans="3:8" ht="78.75" x14ac:dyDescent="0.25">
      <c r="C71" s="14" t="s">
        <v>155</v>
      </c>
      <c r="D71" s="26" t="s">
        <v>88</v>
      </c>
      <c r="E71" s="23" t="s">
        <v>181</v>
      </c>
      <c r="F71" s="24">
        <v>-65.599999999999994</v>
      </c>
      <c r="G71" s="24">
        <v>-65.599999999999994</v>
      </c>
      <c r="H71" s="19">
        <f t="shared" si="0"/>
        <v>100</v>
      </c>
    </row>
    <row r="72" spans="3:8" ht="63" x14ac:dyDescent="0.25">
      <c r="C72" s="14" t="s">
        <v>156</v>
      </c>
      <c r="D72" s="26" t="s">
        <v>89</v>
      </c>
      <c r="E72" s="23" t="s">
        <v>182</v>
      </c>
      <c r="F72" s="24">
        <v>-65.599999999999994</v>
      </c>
      <c r="G72" s="24">
        <v>-65.599999999999994</v>
      </c>
      <c r="H72" s="19">
        <f t="shared" si="0"/>
        <v>100</v>
      </c>
    </row>
    <row r="73" spans="3:8" ht="79.5" thickBot="1" x14ac:dyDescent="0.3">
      <c r="C73" s="14" t="s">
        <v>157</v>
      </c>
      <c r="D73" s="26" t="s">
        <v>90</v>
      </c>
      <c r="E73" s="23" t="s">
        <v>183</v>
      </c>
      <c r="F73" s="24">
        <v>-65.599999999999994</v>
      </c>
      <c r="G73" s="24">
        <v>-65.599999999999994</v>
      </c>
      <c r="H73" s="19">
        <f t="shared" si="0"/>
        <v>100</v>
      </c>
    </row>
    <row r="74" spans="3:8" ht="12.75" customHeight="1" x14ac:dyDescent="0.2">
      <c r="D74" s="5"/>
      <c r="E74" s="6"/>
      <c r="F74" s="7"/>
      <c r="G74" s="7"/>
      <c r="H74" s="7"/>
    </row>
  </sheetData>
  <mergeCells count="13">
    <mergeCell ref="I12:I19"/>
    <mergeCell ref="J12:J19"/>
    <mergeCell ref="E12:E19"/>
    <mergeCell ref="D12:D19"/>
    <mergeCell ref="C12:C19"/>
    <mergeCell ref="F12:F19"/>
    <mergeCell ref="G12:G19"/>
    <mergeCell ref="H12:H19"/>
    <mergeCell ref="F2:H2"/>
    <mergeCell ref="D10:J10"/>
    <mergeCell ref="E6:F6"/>
    <mergeCell ref="E7:F7"/>
    <mergeCell ref="G3:H4"/>
  </mergeCells>
  <conditionalFormatting sqref="H22">
    <cfRule type="cellIs" priority="11" stopIfTrue="1" operator="equal">
      <formula>0</formula>
    </cfRule>
  </conditionalFormatting>
  <conditionalFormatting sqref="H20">
    <cfRule type="cellIs" priority="10" stopIfTrue="1" operator="equal">
      <formula>0</formula>
    </cfRule>
  </conditionalFormatting>
  <conditionalFormatting sqref="H23:H24">
    <cfRule type="cellIs" priority="9" stopIfTrue="1" operator="equal">
      <formula>0</formula>
    </cfRule>
  </conditionalFormatting>
  <conditionalFormatting sqref="H25:H27">
    <cfRule type="cellIs" priority="8" stopIfTrue="1" operator="equal">
      <formula>0</formula>
    </cfRule>
  </conditionalFormatting>
  <conditionalFormatting sqref="H28:H30">
    <cfRule type="cellIs" priority="7" stopIfTrue="1" operator="equal">
      <formula>0</formula>
    </cfRule>
  </conditionalFormatting>
  <conditionalFormatting sqref="H31:H36">
    <cfRule type="cellIs" priority="6" stopIfTrue="1" operator="equal">
      <formula>0</formula>
    </cfRule>
  </conditionalFormatting>
  <conditionalFormatting sqref="H37:H41">
    <cfRule type="cellIs" priority="5" stopIfTrue="1" operator="equal">
      <formula>0</formula>
    </cfRule>
  </conditionalFormatting>
  <conditionalFormatting sqref="H42:H51">
    <cfRule type="cellIs" priority="4" stopIfTrue="1" operator="equal">
      <formula>0</formula>
    </cfRule>
  </conditionalFormatting>
  <conditionalFormatting sqref="H52:H62">
    <cfRule type="cellIs" priority="3" stopIfTrue="1" operator="equal">
      <formula>0</formula>
    </cfRule>
  </conditionalFormatting>
  <conditionalFormatting sqref="H63:H73">
    <cfRule type="cellIs" priority="2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5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91</v>
      </c>
      <c r="B1" t="s">
        <v>7</v>
      </c>
    </row>
    <row r="2" spans="1:2" x14ac:dyDescent="0.2">
      <c r="A2" t="s">
        <v>92</v>
      </c>
      <c r="B2" t="s">
        <v>93</v>
      </c>
    </row>
    <row r="3" spans="1:2" x14ac:dyDescent="0.2">
      <c r="A3" t="s">
        <v>94</v>
      </c>
      <c r="B3" t="s">
        <v>0</v>
      </c>
    </row>
    <row r="4" spans="1:2" x14ac:dyDescent="0.2">
      <c r="A4" t="s">
        <v>95</v>
      </c>
      <c r="B4" t="s">
        <v>96</v>
      </c>
    </row>
    <row r="5" spans="1:2" x14ac:dyDescent="0.2">
      <c r="A5" t="s">
        <v>97</v>
      </c>
      <c r="B5" t="s">
        <v>98</v>
      </c>
    </row>
    <row r="6" spans="1:2" x14ac:dyDescent="0.2">
      <c r="A6" t="s">
        <v>99</v>
      </c>
      <c r="B6" t="s">
        <v>2</v>
      </c>
    </row>
    <row r="7" spans="1:2" x14ac:dyDescent="0.2">
      <c r="A7" t="s">
        <v>100</v>
      </c>
      <c r="B7" t="s">
        <v>2</v>
      </c>
    </row>
    <row r="8" spans="1:2" x14ac:dyDescent="0.2">
      <c r="A8" t="s">
        <v>101</v>
      </c>
      <c r="B8" t="s">
        <v>102</v>
      </c>
    </row>
    <row r="9" spans="1:2" x14ac:dyDescent="0.2">
      <c r="A9" t="s">
        <v>103</v>
      </c>
      <c r="B9" t="s">
        <v>1</v>
      </c>
    </row>
    <row r="10" spans="1:2" x14ac:dyDescent="0.2">
      <c r="A10" t="s">
        <v>104</v>
      </c>
      <c r="B10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Доходы</vt:lpstr>
      <vt:lpstr>_params</vt:lpstr>
      <vt:lpstr>Доходы!APPT</vt:lpstr>
      <vt:lpstr>Доходы!FILE_NAME</vt:lpstr>
      <vt:lpstr>Доходы!FIO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Доходы!REG_DATE</vt:lpstr>
      <vt:lpstr>Доходы!SIGN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2026-05-05T02:00:07Z</cp:lastPrinted>
  <dcterms:created xsi:type="dcterms:W3CDTF">2026-04-29T02:13:36Z</dcterms:created>
  <dcterms:modified xsi:type="dcterms:W3CDTF">2026-05-27T04:44:29Z</dcterms:modified>
</cp:coreProperties>
</file>