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Доходы" sheetId="1" r:id="rId1"/>
    <sheet name="_params" sheetId="4" state="hidden" r:id="rId2"/>
  </sheets>
  <definedNames>
    <definedName name="APPT" localSheetId="0">Доходы!$B$21</definedName>
    <definedName name="FILE_NAME" localSheetId="0">Доходы!$H$3</definedName>
    <definedName name="FIO" localSheetId="0">Доходы!$D$21</definedName>
    <definedName name="FORM_CODE" localSheetId="0">Доходы!#REF!</definedName>
    <definedName name="LAST_CELL" localSheetId="0">Доходы!$F$94</definedName>
    <definedName name="PARAMS" localSheetId="0">Доходы!$H$1</definedName>
    <definedName name="PERIOD" localSheetId="0">Доходы!#REF!</definedName>
    <definedName name="RANGE_NAMES" localSheetId="0">Доходы!$H$5</definedName>
    <definedName name="RBEGIN_1" localSheetId="0">Доходы!$B$16</definedName>
    <definedName name="REG_DATE" localSheetId="0">Доходы!$H$4</definedName>
    <definedName name="REND_1" localSheetId="0">Доходы!$B$94</definedName>
    <definedName name="SIGN" localSheetId="0">Доходы!$B$20:$D$22</definedName>
    <definedName name="SRC_CODE" localSheetId="0">Доходы!#REF!</definedName>
    <definedName name="SRC_KIND" localSheetId="0">Доходы!#REF!</definedName>
  </definedNames>
  <calcPr calcId="145621"/>
</workbook>
</file>

<file path=xl/calcChain.xml><?xml version="1.0" encoding="utf-8"?>
<calcChain xmlns="http://schemas.openxmlformats.org/spreadsheetml/2006/main">
  <c r="F94" i="1" l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6" i="1"/>
</calcChain>
</file>

<file path=xl/sharedStrings.xml><?xml version="1.0" encoding="utf-8"?>
<sst xmlns="http://schemas.openxmlformats.org/spreadsheetml/2006/main" count="190" uniqueCount="186">
  <si>
    <t>01.01.2026</t>
  </si>
  <si>
    <t>094</t>
  </si>
  <si>
    <t/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</si>
  <si>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</si>
  <si>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</si>
  <si>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</si>
  <si>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</si>
  <si>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</si>
  <si>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</si>
  <si>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</si>
  <si>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</si>
  <si>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</si>
  <si>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</si>
  <si>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</si>
  <si>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</si>
  <si>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</si>
  <si>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</si>
  <si>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</si>
  <si>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</si>
  <si>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</si>
  <si>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</si>
  <si>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</si>
  <si>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</si>
  <si>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</si>
  <si>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</si>
  <si>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</si>
  <si>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</si>
  <si>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</si>
  <si>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</si>
  <si>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</si>
  <si>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</si>
  <si>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</si>
  <si>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</si>
  <si>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</si>
  <si>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</si>
  <si>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182 10102100010000110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</si>
  <si>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</si>
  <si>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</si>
  <si>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</si>
  <si>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</si>
  <si>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</si>
  <si>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</si>
  <si>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
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</si>
  <si>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182 10102200010000110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</si>
  <si>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</si>
  <si>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</si>
  <si>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лиц, уплачиваемый при выполнении условий, предусмотренных статьями 213.1, 217, 219.1 и 219.2 Налогового кодекса Российской Федерации, в случаях если сумма всех налоговых баз налогоплательщика превышает 50 миллионов рублей</t>
  </si>
  <si>
    <t>182 10102230010000110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</si>
  <si>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</si>
  <si>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</si>
  <si>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</si>
  <si>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</si>
  <si>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</si>
  <si>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</si>
  <si>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</si>
  <si>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</si>
  <si>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</si>
  <si>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</si>
  <si>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</si>
  <si>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</si>
  <si>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</si>
  <si>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</si>
  <si>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</si>
  <si>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</si>
  <si>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</si>
  <si>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</si>
  <si>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</si>
  <si>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</si>
  <si>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</si>
  <si>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</si>
  <si>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</si>
  <si>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</si>
  <si>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</si>
  <si>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</si>
  <si>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</si>
  <si>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</si>
  <si>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</si>
  <si>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</si>
  <si>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</si>
  <si>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</si>
  <si>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</si>
  <si>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</si>
  <si>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</si>
  <si>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</si>
  <si>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</si>
  <si>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</si>
  <si>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</si>
  <si>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</si>
  <si>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</si>
  <si>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</si>
  <si>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</si>
  <si>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</si>
  <si>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</si>
  <si>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</si>
  <si>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807 11100000000000000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</si>
  <si>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</si>
  <si>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807 11105000000000120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</si>
  <si>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</si>
  <si>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807 11105020000000120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</si>
  <si>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</si>
  <si>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807 11105025100000120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</si>
  <si>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</si>
  <si>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807 11105070000000120</t>
  </si>
  <si>
    <t>Доходы от сдачи в аренду имущества, составляющего казну сельских поселений (за исключением земельных участков)</t>
  </si>
  <si>
    <t>807 11105075100000120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</si>
  <si>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</si>
  <si>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807 11105300000000120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</si>
  <si>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</si>
  <si>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807 11105320000000120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</si>
  <si>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</t>
  </si>
  <si>
    <t>807 11105325100000120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</si>
  <si>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</si>
  <si>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</si>
  <si>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</si>
  <si>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807 11109040000000120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</si>
  <si>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</si>
  <si>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807 11109045100000120</t>
  </si>
  <si>
    <t>ДОХОДЫ ОТ ПРОДАЖИ МАТЕРИАЛЬНЫХ И НЕМАТЕРИАЛЬНЫХ АКТИВОВ</t>
  </si>
  <si>
    <t>807 11400000000000000</t>
  </si>
  <si>
    <t>Доходы от продажи земельных участков, находящихся в государственной и муниципальной собственности</t>
  </si>
  <si>
    <t>807 11406000000000430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</si>
  <si>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</si>
  <si>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807 11406020000000430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</si>
  <si>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</si>
  <si>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807 11406025100000430</t>
  </si>
  <si>
    <t>ШТРАФЫ, САНКЦИИ, ВОЗМЕЩЕНИЕ УЩЕРБА</t>
  </si>
  <si>
    <t>807 11600000000000000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</si>
  <si>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</si>
  <si>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807 11602000000000140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</si>
  <si>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</si>
  <si>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807 11602020020000140</t>
  </si>
  <si>
    <t>ПРОЧИЕ НЕНАЛОГОВЫЕ ДОХОДЫ</t>
  </si>
  <si>
    <t>807 11700000000000000</t>
  </si>
  <si>
    <t>Инициативные платежи</t>
  </si>
  <si>
    <t>807 11715000000000150</t>
  </si>
  <si>
    <t>Инициативные платежи, зачисляемые в бюджеты сельских поселений</t>
  </si>
  <si>
    <t>807 11715030100000150</t>
  </si>
  <si>
    <t>Инициативные платежи, зачисляемые в бюджеты сельских поселений (поступления от юридических лиц (индивидуальных предпринимателей))</t>
  </si>
  <si>
    <t>807 11715030100001150</t>
  </si>
  <si>
    <t>Инициативные платежи, зачисляемые в бюджеты сельских поселений (поступления от физических лиц)</t>
  </si>
  <si>
    <t>807 11715030100002150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</si>
  <si>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</si>
  <si>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</si>
  <si>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</si>
  <si>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807 20200000000000000</t>
  </si>
  <si>
    <t>Субсидии бюджетам бюджетной системы Российской Федерации (межбюджетные субсидии)</t>
  </si>
  <si>
    <t>807 20220000000000150</t>
  </si>
  <si>
    <t>Прочие субсидии</t>
  </si>
  <si>
    <t>807 20229999000000150</t>
  </si>
  <si>
    <t>Прочие субсидии бюджетам сельских поселений</t>
  </si>
  <si>
    <t>807 20229999100000150</t>
  </si>
  <si>
    <t>Субвенции бюджетам бюджетной системы Российской Федерации</t>
  </si>
  <si>
    <t>807 20230000000000150</t>
  </si>
  <si>
    <t>Субвенции местным бюджетам на выполнение передаваемых полномочий субъектов Российской Федерации</t>
  </si>
  <si>
    <t>807 20230024000000150</t>
  </si>
  <si>
    <t>Субвенции бюджетам сельских поселений на выполнение передаваемых полномочий субъектов Российской Федерации</t>
  </si>
  <si>
    <t>807 20230024100000150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</si>
  <si>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</si>
  <si>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807 20235118000000150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</si>
  <si>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</si>
  <si>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807 20235118100000150</t>
  </si>
  <si>
    <t>Иные межбюджетные трансферты</t>
  </si>
  <si>
    <t>807 20240000000000150</t>
  </si>
  <si>
    <t>Прочие межбюджетные трансферты, передаваемые бюджетам</t>
  </si>
  <si>
    <t>807 20249999000000150</t>
  </si>
  <si>
    <t>Прочие межбюджетные трансферты, передаваемые бюджетам сельских поселений</t>
  </si>
  <si>
    <t>807 20249999100000150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</si>
  <si>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</si>
  <si>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</si>
  <si>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</si>
  <si>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</si>
  <si>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</si>
  <si>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</si>
  <si>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</si>
  <si>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</si>
  <si>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</si>
  <si>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</si>
  <si>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</si>
  <si>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</si>
  <si>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</si>
  <si>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</si>
  <si>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 xml:space="preserve">Приложение № 2                                                                                </t>
  </si>
  <si>
    <t>Номер строки</t>
  </si>
  <si>
    <t xml:space="preserve">Исполнение доходов  бюджета Большеулуйского сельсовета Большеулуйского района за 2025 год </t>
  </si>
  <si>
    <t>тыс.руб.</t>
  </si>
  <si>
    <t>к  решению Ачинского окружного Совета депутатов от 29.05.2026                   № 13-197р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</si>
</sst>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/>
    <xf numFmtId="4" fontId="3" fillId="0" borderId="9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wrapText="1"/>
    </xf>
    <xf numFmtId="164" fontId="3" fillId="0" borderId="9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0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wrapText="1" shrinkToFit="1"/>
    </xf>
    <xf numFmtId="0" fontId="3" fillId="0" borderId="5" xfId="0" applyFont="1" applyBorder="1" applyAlignment="1">
      <alignment horizontal="center" wrapText="1" shrinkToFit="1"/>
    </xf>
    <xf numFmtId="0" fontId="5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abSelected="1" workbookViewId="0">
      <selection activeCell="B5" sqref="B5:H5"/>
    </sheetView>
  </sheetViews>
  <sheetFormatPr defaultRowHeight="12.75" customHeight="1" x14ac:dyDescent="0.2"/>
  <cols>
    <col min="1" max="1" width="7.5703125" customWidth="1"/>
    <col min="2" max="2" width="43.7109375" customWidth="1"/>
    <col min="3" max="3" width="31.140625" customWidth="1"/>
    <col min="4" max="4" width="15.5703125" customWidth="1"/>
    <col min="5" max="5" width="12.7109375" customWidth="1"/>
    <col min="6" max="6" width="14.7109375" customWidth="1"/>
  </cols>
  <sheetData>
    <row r="1" spans="1:8" ht="22.5" customHeight="1" x14ac:dyDescent="0.25">
      <c r="C1" s="22"/>
      <c r="D1" s="22"/>
      <c r="E1" s="40" t="s">
        <v>181</v>
      </c>
      <c r="F1" s="40"/>
    </row>
    <row r="2" spans="1:8" ht="68.25" customHeight="1" x14ac:dyDescent="0.2">
      <c r="E2" s="41" t="s">
        <v>185</v>
      </c>
      <c r="F2" s="41"/>
    </row>
    <row r="3" spans="1:8" x14ac:dyDescent="0.2">
      <c r="C3" s="4"/>
      <c r="D3" s="4"/>
      <c r="E3" s="23"/>
      <c r="F3" s="23"/>
      <c r="G3" s="4"/>
      <c r="H3" s="4"/>
    </row>
    <row r="4" spans="1:8" x14ac:dyDescent="0.2">
      <c r="C4" s="4"/>
      <c r="D4" s="4"/>
      <c r="E4" s="23"/>
      <c r="F4" s="23"/>
    </row>
    <row r="5" spans="1:8" ht="15.75" x14ac:dyDescent="0.25">
      <c r="B5" s="27" t="s">
        <v>183</v>
      </c>
      <c r="C5" s="27"/>
      <c r="D5" s="27"/>
      <c r="E5" s="27"/>
      <c r="F5" s="27"/>
      <c r="G5" s="27"/>
      <c r="H5" s="27"/>
    </row>
    <row r="6" spans="1:8" ht="15.75" x14ac:dyDescent="0.25">
      <c r="C6" s="6"/>
      <c r="D6" s="6"/>
      <c r="E6" s="6"/>
      <c r="F6" s="6"/>
      <c r="G6" s="6"/>
      <c r="H6" s="6"/>
    </row>
    <row r="7" spans="1:8" ht="20.25" customHeight="1" x14ac:dyDescent="0.25">
      <c r="C7" s="5"/>
      <c r="D7" s="5"/>
      <c r="E7" s="5"/>
      <c r="F7" s="21" t="s">
        <v>184</v>
      </c>
      <c r="G7" s="5"/>
      <c r="H7" s="5"/>
    </row>
    <row r="8" spans="1:8" ht="4.1500000000000004" customHeight="1" x14ac:dyDescent="0.2">
      <c r="A8" s="24" t="s">
        <v>182</v>
      </c>
      <c r="B8" s="34" t="s">
        <v>3</v>
      </c>
      <c r="C8" s="31" t="s">
        <v>4</v>
      </c>
      <c r="D8" s="28" t="s">
        <v>5</v>
      </c>
      <c r="E8" s="28" t="s">
        <v>6</v>
      </c>
      <c r="F8" s="37" t="s">
        <v>7</v>
      </c>
    </row>
    <row r="9" spans="1:8" ht="3.6" customHeight="1" x14ac:dyDescent="0.2">
      <c r="A9" s="25"/>
      <c r="B9" s="35"/>
      <c r="C9" s="32"/>
      <c r="D9" s="29"/>
      <c r="E9" s="29"/>
      <c r="F9" s="38"/>
    </row>
    <row r="10" spans="1:8" ht="3" customHeight="1" x14ac:dyDescent="0.2">
      <c r="A10" s="25"/>
      <c r="B10" s="35"/>
      <c r="C10" s="32"/>
      <c r="D10" s="29"/>
      <c r="E10" s="29"/>
      <c r="F10" s="38"/>
    </row>
    <row r="11" spans="1:8" ht="3" customHeight="1" x14ac:dyDescent="0.2">
      <c r="A11" s="25"/>
      <c r="B11" s="35"/>
      <c r="C11" s="32"/>
      <c r="D11" s="29"/>
      <c r="E11" s="29"/>
      <c r="F11" s="38"/>
    </row>
    <row r="12" spans="1:8" ht="3" customHeight="1" x14ac:dyDescent="0.2">
      <c r="A12" s="25"/>
      <c r="B12" s="35"/>
      <c r="C12" s="32"/>
      <c r="D12" s="29"/>
      <c r="E12" s="29"/>
      <c r="F12" s="38"/>
    </row>
    <row r="13" spans="1:8" ht="3" customHeight="1" x14ac:dyDescent="0.2">
      <c r="A13" s="25"/>
      <c r="B13" s="35"/>
      <c r="C13" s="32"/>
      <c r="D13" s="29"/>
      <c r="E13" s="29"/>
      <c r="F13" s="38"/>
    </row>
    <row r="14" spans="1:8" ht="44.25" customHeight="1" x14ac:dyDescent="0.2">
      <c r="A14" s="26"/>
      <c r="B14" s="36"/>
      <c r="C14" s="33"/>
      <c r="D14" s="30"/>
      <c r="E14" s="30"/>
      <c r="F14" s="39"/>
    </row>
    <row r="15" spans="1:8" ht="12.6" customHeight="1" x14ac:dyDescent="0.25">
      <c r="A15" s="8">
        <v>1</v>
      </c>
      <c r="B15" s="18">
        <v>2</v>
      </c>
      <c r="C15" s="9">
        <v>3</v>
      </c>
      <c r="D15" s="10" t="s">
        <v>8</v>
      </c>
      <c r="E15" s="11" t="s">
        <v>9</v>
      </c>
      <c r="F15" s="12" t="s">
        <v>10</v>
      </c>
    </row>
    <row r="16" spans="1:8" ht="15" x14ac:dyDescent="0.25">
      <c r="A16" s="8">
        <v>1</v>
      </c>
      <c r="B16" s="19" t="s">
        <v>11</v>
      </c>
      <c r="C16" s="15" t="s">
        <v>12</v>
      </c>
      <c r="D16" s="13">
        <v>69463.899999999994</v>
      </c>
      <c r="E16" s="13">
        <v>70970.399999999994</v>
      </c>
      <c r="F16" s="14">
        <f>E16/D16*100</f>
        <v>102.16875240232697</v>
      </c>
    </row>
    <row r="17" spans="1:6" ht="15" x14ac:dyDescent="0.25">
      <c r="A17" s="8">
        <v>2</v>
      </c>
      <c r="B17" s="19" t="s">
        <v>13</v>
      </c>
      <c r="C17" s="16"/>
      <c r="D17" s="13"/>
      <c r="E17" s="13"/>
      <c r="F17" s="14"/>
    </row>
    <row r="18" spans="1:6" ht="30" x14ac:dyDescent="0.25">
      <c r="A18" s="8">
        <v>3</v>
      </c>
      <c r="B18" s="19" t="s">
        <v>14</v>
      </c>
      <c r="C18" s="17" t="s">
        <v>15</v>
      </c>
      <c r="D18" s="13">
        <v>57102.2</v>
      </c>
      <c r="E18" s="13">
        <v>58608.7</v>
      </c>
      <c r="F18" s="14">
        <f t="shared" ref="F18:F78" si="0">E18/D18*100</f>
        <v>102.6382521163808</v>
      </c>
    </row>
    <row r="19" spans="1:6" ht="15" x14ac:dyDescent="0.25">
      <c r="A19" s="8">
        <v>4</v>
      </c>
      <c r="B19" s="19" t="s">
        <v>16</v>
      </c>
      <c r="C19" s="17" t="s">
        <v>17</v>
      </c>
      <c r="D19" s="13">
        <v>14424.7</v>
      </c>
      <c r="E19" s="13">
        <v>16135.987580000001</v>
      </c>
      <c r="F19" s="14">
        <f t="shared" si="0"/>
        <v>111.86359217176094</v>
      </c>
    </row>
    <row r="20" spans="1:6" ht="15" x14ac:dyDescent="0.25">
      <c r="A20" s="8">
        <v>5</v>
      </c>
      <c r="B20" s="19" t="s">
        <v>18</v>
      </c>
      <c r="C20" s="17" t="s">
        <v>19</v>
      </c>
      <c r="D20" s="13">
        <v>14424.7</v>
      </c>
      <c r="E20" s="13">
        <v>16135.987580000001</v>
      </c>
      <c r="F20" s="14">
        <f t="shared" si="0"/>
        <v>111.86359217176094</v>
      </c>
    </row>
    <row r="21" spans="1:6" ht="105" x14ac:dyDescent="0.25">
      <c r="A21" s="8">
        <v>6</v>
      </c>
      <c r="B21" s="20" t="s">
        <v>20</v>
      </c>
      <c r="C21" s="17" t="s">
        <v>21</v>
      </c>
      <c r="D21" s="13">
        <v>9993.1</v>
      </c>
      <c r="E21" s="13">
        <v>10804.426019999999</v>
      </c>
      <c r="F21" s="14">
        <f t="shared" si="0"/>
        <v>108.11886221492828</v>
      </c>
    </row>
    <row r="22" spans="1:6" ht="150" x14ac:dyDescent="0.25">
      <c r="A22" s="8">
        <v>7</v>
      </c>
      <c r="B22" s="20" t="s">
        <v>22</v>
      </c>
      <c r="C22" s="17" t="s">
        <v>23</v>
      </c>
      <c r="D22" s="13">
        <v>9993.1</v>
      </c>
      <c r="E22" s="13">
        <v>10804.426019999999</v>
      </c>
      <c r="F22" s="14">
        <f t="shared" si="0"/>
        <v>108.11886221492828</v>
      </c>
    </row>
    <row r="23" spans="1:6" ht="150" x14ac:dyDescent="0.25">
      <c r="A23" s="8">
        <v>8</v>
      </c>
      <c r="B23" s="20" t="s">
        <v>24</v>
      </c>
      <c r="C23" s="17" t="s">
        <v>25</v>
      </c>
      <c r="D23" s="13">
        <v>0.2</v>
      </c>
      <c r="E23" s="13">
        <v>0.24974000000000002</v>
      </c>
      <c r="F23" s="14">
        <v>100</v>
      </c>
    </row>
    <row r="24" spans="1:6" ht="195" x14ac:dyDescent="0.25">
      <c r="A24" s="8">
        <v>9</v>
      </c>
      <c r="B24" s="20" t="s">
        <v>26</v>
      </c>
      <c r="C24" s="17" t="s">
        <v>27</v>
      </c>
      <c r="D24" s="13">
        <v>0.2</v>
      </c>
      <c r="E24" s="13">
        <v>0.26153999999999999</v>
      </c>
      <c r="F24" s="14">
        <f t="shared" si="0"/>
        <v>130.76999999999998</v>
      </c>
    </row>
    <row r="25" spans="1:6" ht="60" x14ac:dyDescent="0.25">
      <c r="A25" s="8">
        <v>10</v>
      </c>
      <c r="B25" s="19" t="s">
        <v>28</v>
      </c>
      <c r="C25" s="17" t="s">
        <v>29</v>
      </c>
      <c r="D25" s="13">
        <v>18.3</v>
      </c>
      <c r="E25" s="13">
        <v>19.897349999999999</v>
      </c>
      <c r="F25" s="14">
        <f t="shared" si="0"/>
        <v>108.72868852459017</v>
      </c>
    </row>
    <row r="26" spans="1:6" ht="105" x14ac:dyDescent="0.25">
      <c r="A26" s="8">
        <v>11</v>
      </c>
      <c r="B26" s="19" t="s">
        <v>30</v>
      </c>
      <c r="C26" s="17" t="s">
        <v>31</v>
      </c>
      <c r="D26" s="13">
        <v>18.3</v>
      </c>
      <c r="E26" s="13">
        <v>19.892720000000001</v>
      </c>
      <c r="F26" s="14">
        <f t="shared" si="0"/>
        <v>108.70338797814208</v>
      </c>
    </row>
    <row r="27" spans="1:6" ht="180" x14ac:dyDescent="0.25">
      <c r="A27" s="8">
        <v>12</v>
      </c>
      <c r="B27" s="20" t="s">
        <v>32</v>
      </c>
      <c r="C27" s="17" t="s">
        <v>33</v>
      </c>
      <c r="D27" s="13">
        <v>170</v>
      </c>
      <c r="E27" s="13">
        <v>291.69747999999998</v>
      </c>
      <c r="F27" s="14">
        <f t="shared" si="0"/>
        <v>171.58675294117646</v>
      </c>
    </row>
    <row r="28" spans="1:6" ht="150" x14ac:dyDescent="0.25">
      <c r="A28" s="8">
        <v>13</v>
      </c>
      <c r="B28" s="20" t="s">
        <v>34</v>
      </c>
      <c r="C28" s="17" t="s">
        <v>35</v>
      </c>
      <c r="D28" s="13">
        <v>3</v>
      </c>
      <c r="E28" s="13">
        <v>2.99</v>
      </c>
      <c r="F28" s="14">
        <f t="shared" si="0"/>
        <v>99.666666666666671</v>
      </c>
    </row>
    <row r="29" spans="1:6" ht="75" x14ac:dyDescent="0.25">
      <c r="A29" s="8">
        <v>14</v>
      </c>
      <c r="B29" s="19" t="s">
        <v>36</v>
      </c>
      <c r="C29" s="17" t="s">
        <v>37</v>
      </c>
      <c r="D29" s="13">
        <v>3</v>
      </c>
      <c r="E29" s="13">
        <v>2.99</v>
      </c>
      <c r="F29" s="14">
        <f t="shared" si="0"/>
        <v>99.666666666666671</v>
      </c>
    </row>
    <row r="30" spans="1:6" ht="409.5" x14ac:dyDescent="0.25">
      <c r="A30" s="8">
        <v>15</v>
      </c>
      <c r="B30" s="20" t="s">
        <v>38</v>
      </c>
      <c r="C30" s="17" t="s">
        <v>39</v>
      </c>
      <c r="D30" s="13">
        <v>35</v>
      </c>
      <c r="E30" s="13">
        <v>91.319600000000008</v>
      </c>
      <c r="F30" s="14">
        <f t="shared" si="0"/>
        <v>260.91314285714287</v>
      </c>
    </row>
    <row r="31" spans="1:6" ht="409.5" x14ac:dyDescent="0.25">
      <c r="A31" s="8">
        <v>16</v>
      </c>
      <c r="B31" s="20" t="s">
        <v>40</v>
      </c>
      <c r="C31" s="17" t="s">
        <v>41</v>
      </c>
      <c r="D31" s="13">
        <v>35</v>
      </c>
      <c r="E31" s="13">
        <v>91.319600000000008</v>
      </c>
      <c r="F31" s="14">
        <f t="shared" si="0"/>
        <v>260.91314285714287</v>
      </c>
    </row>
    <row r="32" spans="1:6" ht="180" x14ac:dyDescent="0.25">
      <c r="A32" s="8">
        <v>17</v>
      </c>
      <c r="B32" s="20" t="s">
        <v>42</v>
      </c>
      <c r="C32" s="17" t="s">
        <v>43</v>
      </c>
      <c r="D32" s="13">
        <v>4205</v>
      </c>
      <c r="E32" s="13">
        <v>4925.4073899999994</v>
      </c>
      <c r="F32" s="14">
        <f t="shared" si="0"/>
        <v>117.13216147443519</v>
      </c>
    </row>
    <row r="33" spans="1:6" ht="75" x14ac:dyDescent="0.25">
      <c r="A33" s="8">
        <v>18</v>
      </c>
      <c r="B33" s="19" t="s">
        <v>44</v>
      </c>
      <c r="C33" s="17" t="s">
        <v>45</v>
      </c>
      <c r="D33" s="13">
        <v>4200</v>
      </c>
      <c r="E33" s="13">
        <v>4909.2901500000007</v>
      </c>
      <c r="F33" s="14">
        <f t="shared" si="0"/>
        <v>116.88786071428574</v>
      </c>
    </row>
    <row r="34" spans="1:6" ht="105" x14ac:dyDescent="0.25">
      <c r="A34" s="8">
        <v>19</v>
      </c>
      <c r="B34" s="19" t="s">
        <v>46</v>
      </c>
      <c r="C34" s="17" t="s">
        <v>47</v>
      </c>
      <c r="D34" s="13">
        <v>5</v>
      </c>
      <c r="E34" s="13">
        <v>16.117239999999999</v>
      </c>
      <c r="F34" s="14">
        <f t="shared" si="0"/>
        <v>322.34479999999996</v>
      </c>
    </row>
    <row r="35" spans="1:6" ht="60" x14ac:dyDescent="0.25">
      <c r="A35" s="8">
        <v>20</v>
      </c>
      <c r="B35" s="19" t="s">
        <v>48</v>
      </c>
      <c r="C35" s="17" t="s">
        <v>49</v>
      </c>
      <c r="D35" s="13">
        <v>1260.7</v>
      </c>
      <c r="E35" s="13">
        <v>1244.6624099999999</v>
      </c>
      <c r="F35" s="14">
        <f t="shared" si="0"/>
        <v>98.727882128975949</v>
      </c>
    </row>
    <row r="36" spans="1:6" ht="45" x14ac:dyDescent="0.25">
      <c r="A36" s="8">
        <v>21</v>
      </c>
      <c r="B36" s="19" t="s">
        <v>50</v>
      </c>
      <c r="C36" s="17" t="s">
        <v>51</v>
      </c>
      <c r="D36" s="13">
        <v>1260.7</v>
      </c>
      <c r="E36" s="13">
        <v>1244.6624099999999</v>
      </c>
      <c r="F36" s="14">
        <f t="shared" si="0"/>
        <v>98.727882128975949</v>
      </c>
    </row>
    <row r="37" spans="1:6" ht="90" x14ac:dyDescent="0.25">
      <c r="A37" s="8">
        <v>22</v>
      </c>
      <c r="B37" s="19" t="s">
        <v>52</v>
      </c>
      <c r="C37" s="17" t="s">
        <v>53</v>
      </c>
      <c r="D37" s="13">
        <v>652.9</v>
      </c>
      <c r="E37" s="13">
        <v>631.39033999999992</v>
      </c>
      <c r="F37" s="14">
        <f t="shared" si="0"/>
        <v>96.705519987746968</v>
      </c>
    </row>
    <row r="38" spans="1:6" ht="150" x14ac:dyDescent="0.25">
      <c r="A38" s="8">
        <v>23</v>
      </c>
      <c r="B38" s="20" t="s">
        <v>54</v>
      </c>
      <c r="C38" s="17" t="s">
        <v>55</v>
      </c>
      <c r="D38" s="13">
        <v>652.9</v>
      </c>
      <c r="E38" s="13">
        <v>631.39033999999992</v>
      </c>
      <c r="F38" s="14">
        <f t="shared" si="0"/>
        <v>96.705519987746968</v>
      </c>
    </row>
    <row r="39" spans="1:6" ht="120" x14ac:dyDescent="0.25">
      <c r="A39" s="8">
        <v>24</v>
      </c>
      <c r="B39" s="20" t="s">
        <v>56</v>
      </c>
      <c r="C39" s="17" t="s">
        <v>57</v>
      </c>
      <c r="D39" s="13">
        <v>2.9</v>
      </c>
      <c r="E39" s="13">
        <v>3.6944699999999999</v>
      </c>
      <c r="F39" s="14">
        <f t="shared" si="0"/>
        <v>127.39551724137932</v>
      </c>
    </row>
    <row r="40" spans="1:6" ht="180" x14ac:dyDescent="0.25">
      <c r="A40" s="8">
        <v>25</v>
      </c>
      <c r="B40" s="20" t="s">
        <v>58</v>
      </c>
      <c r="C40" s="17" t="s">
        <v>59</v>
      </c>
      <c r="D40" s="13">
        <v>2.9</v>
      </c>
      <c r="E40" s="13">
        <v>3.6944699999999999</v>
      </c>
      <c r="F40" s="14">
        <f t="shared" si="0"/>
        <v>127.39551724137932</v>
      </c>
    </row>
    <row r="41" spans="1:6" ht="90" x14ac:dyDescent="0.25">
      <c r="A41" s="8">
        <v>26</v>
      </c>
      <c r="B41" s="19" t="s">
        <v>60</v>
      </c>
      <c r="C41" s="17" t="s">
        <v>61</v>
      </c>
      <c r="D41" s="13">
        <v>668.3</v>
      </c>
      <c r="E41" s="13">
        <v>672.70815000000005</v>
      </c>
      <c r="F41" s="14">
        <f t="shared" si="0"/>
        <v>100.65960646416281</v>
      </c>
    </row>
    <row r="42" spans="1:6" ht="150" x14ac:dyDescent="0.25">
      <c r="A42" s="8">
        <v>27</v>
      </c>
      <c r="B42" s="20" t="s">
        <v>62</v>
      </c>
      <c r="C42" s="17" t="s">
        <v>63</v>
      </c>
      <c r="D42" s="13">
        <v>668.3</v>
      </c>
      <c r="E42" s="13">
        <v>672.70815000000005</v>
      </c>
      <c r="F42" s="14">
        <f t="shared" si="0"/>
        <v>100.65960646416281</v>
      </c>
    </row>
    <row r="43" spans="1:6" ht="90" x14ac:dyDescent="0.25">
      <c r="A43" s="8">
        <v>28</v>
      </c>
      <c r="B43" s="19" t="s">
        <v>64</v>
      </c>
      <c r="C43" s="17" t="s">
        <v>65</v>
      </c>
      <c r="D43" s="13">
        <v>-63.4</v>
      </c>
      <c r="E43" s="13">
        <v>-63.130549999999999</v>
      </c>
      <c r="F43" s="14">
        <f t="shared" si="0"/>
        <v>99.575000000000003</v>
      </c>
    </row>
    <row r="44" spans="1:6" ht="150" x14ac:dyDescent="0.25">
      <c r="A44" s="8">
        <v>29</v>
      </c>
      <c r="B44" s="20" t="s">
        <v>66</v>
      </c>
      <c r="C44" s="17" t="s">
        <v>67</v>
      </c>
      <c r="D44" s="13">
        <v>-63.4</v>
      </c>
      <c r="E44" s="13">
        <v>-63.130549999999999</v>
      </c>
      <c r="F44" s="14">
        <f t="shared" si="0"/>
        <v>99.575000000000003</v>
      </c>
    </row>
    <row r="45" spans="1:6" ht="15" x14ac:dyDescent="0.25">
      <c r="A45" s="8">
        <v>30</v>
      </c>
      <c r="B45" s="19" t="s">
        <v>68</v>
      </c>
      <c r="C45" s="17" t="s">
        <v>69</v>
      </c>
      <c r="D45" s="13">
        <v>6.9</v>
      </c>
      <c r="E45" s="13">
        <v>6.8695000000000004</v>
      </c>
      <c r="F45" s="14">
        <f t="shared" si="0"/>
        <v>99.55797101449275</v>
      </c>
    </row>
    <row r="46" spans="1:6" ht="15" x14ac:dyDescent="0.25">
      <c r="A46" s="8">
        <v>31</v>
      </c>
      <c r="B46" s="19" t="s">
        <v>70</v>
      </c>
      <c r="C46" s="17" t="s">
        <v>71</v>
      </c>
      <c r="D46" s="13">
        <v>6.9</v>
      </c>
      <c r="E46" s="13">
        <v>6.8695000000000004</v>
      </c>
      <c r="F46" s="14">
        <f t="shared" si="0"/>
        <v>99.55797101449275</v>
      </c>
    </row>
    <row r="47" spans="1:6" ht="15" x14ac:dyDescent="0.25">
      <c r="A47" s="8">
        <v>32</v>
      </c>
      <c r="B47" s="19" t="s">
        <v>70</v>
      </c>
      <c r="C47" s="17" t="s">
        <v>72</v>
      </c>
      <c r="D47" s="13">
        <v>6.9</v>
      </c>
      <c r="E47" s="13">
        <v>6.8695000000000004</v>
      </c>
      <c r="F47" s="14">
        <f t="shared" si="0"/>
        <v>99.55797101449275</v>
      </c>
    </row>
    <row r="48" spans="1:6" ht="60" x14ac:dyDescent="0.25">
      <c r="A48" s="8">
        <v>33</v>
      </c>
      <c r="B48" s="19" t="s">
        <v>73</v>
      </c>
      <c r="C48" s="17" t="s">
        <v>74</v>
      </c>
      <c r="D48" s="13">
        <v>6.9</v>
      </c>
      <c r="E48" s="13">
        <v>6.8695000000000004</v>
      </c>
      <c r="F48" s="14">
        <f t="shared" si="0"/>
        <v>99.55797101449275</v>
      </c>
    </row>
    <row r="49" spans="1:6" ht="15" x14ac:dyDescent="0.25">
      <c r="A49" s="8">
        <v>34</v>
      </c>
      <c r="B49" s="19" t="s">
        <v>75</v>
      </c>
      <c r="C49" s="17" t="s">
        <v>76</v>
      </c>
      <c r="D49" s="13">
        <v>40890</v>
      </c>
      <c r="E49" s="13">
        <v>40690.546040000001</v>
      </c>
      <c r="F49" s="14">
        <f t="shared" si="0"/>
        <v>99.512218244069459</v>
      </c>
    </row>
    <row r="50" spans="1:6" ht="15" x14ac:dyDescent="0.25">
      <c r="A50" s="8">
        <v>35</v>
      </c>
      <c r="B50" s="19" t="s">
        <v>77</v>
      </c>
      <c r="C50" s="17" t="s">
        <v>78</v>
      </c>
      <c r="D50" s="13">
        <v>741</v>
      </c>
      <c r="E50" s="13">
        <v>615.16155000000003</v>
      </c>
      <c r="F50" s="14">
        <f t="shared" si="0"/>
        <v>83.017753036437242</v>
      </c>
    </row>
    <row r="51" spans="1:6" ht="60" x14ac:dyDescent="0.25">
      <c r="A51" s="8">
        <v>36</v>
      </c>
      <c r="B51" s="19" t="s">
        <v>79</v>
      </c>
      <c r="C51" s="17" t="s">
        <v>80</v>
      </c>
      <c r="D51" s="13">
        <v>741</v>
      </c>
      <c r="E51" s="13">
        <v>615.16155000000003</v>
      </c>
      <c r="F51" s="14">
        <f t="shared" si="0"/>
        <v>83.017753036437242</v>
      </c>
    </row>
    <row r="52" spans="1:6" ht="105" x14ac:dyDescent="0.25">
      <c r="A52" s="8">
        <v>37</v>
      </c>
      <c r="B52" s="19" t="s">
        <v>81</v>
      </c>
      <c r="C52" s="17" t="s">
        <v>82</v>
      </c>
      <c r="D52" s="13">
        <v>741</v>
      </c>
      <c r="E52" s="13">
        <v>615.16155000000003</v>
      </c>
      <c r="F52" s="14">
        <f t="shared" si="0"/>
        <v>83.017753036437242</v>
      </c>
    </row>
    <row r="53" spans="1:6" ht="15" x14ac:dyDescent="0.25">
      <c r="A53" s="8">
        <v>38</v>
      </c>
      <c r="B53" s="19" t="s">
        <v>83</v>
      </c>
      <c r="C53" s="17" t="s">
        <v>84</v>
      </c>
      <c r="D53" s="13">
        <v>40149</v>
      </c>
      <c r="E53" s="13">
        <v>40075.384490000004</v>
      </c>
      <c r="F53" s="14">
        <f t="shared" si="0"/>
        <v>99.816644225260916</v>
      </c>
    </row>
    <row r="54" spans="1:6" ht="15" x14ac:dyDescent="0.25">
      <c r="A54" s="8">
        <v>39</v>
      </c>
      <c r="B54" s="19" t="s">
        <v>85</v>
      </c>
      <c r="C54" s="17" t="s">
        <v>86</v>
      </c>
      <c r="D54" s="13">
        <v>39757</v>
      </c>
      <c r="E54" s="13">
        <v>39739.867319999998</v>
      </c>
      <c r="F54" s="14">
        <f t="shared" si="0"/>
        <v>99.956906507030212</v>
      </c>
    </row>
    <row r="55" spans="1:6" ht="45" x14ac:dyDescent="0.25">
      <c r="A55" s="8">
        <v>40</v>
      </c>
      <c r="B55" s="19" t="s">
        <v>87</v>
      </c>
      <c r="C55" s="17" t="s">
        <v>88</v>
      </c>
      <c r="D55" s="13">
        <v>39757</v>
      </c>
      <c r="E55" s="13">
        <v>39739.867319999998</v>
      </c>
      <c r="F55" s="14">
        <f t="shared" si="0"/>
        <v>99.956906507030212</v>
      </c>
    </row>
    <row r="56" spans="1:6" ht="15" x14ac:dyDescent="0.25">
      <c r="A56" s="8">
        <v>41</v>
      </c>
      <c r="B56" s="19" t="s">
        <v>89</v>
      </c>
      <c r="C56" s="17" t="s">
        <v>90</v>
      </c>
      <c r="D56" s="13">
        <v>392</v>
      </c>
      <c r="E56" s="13">
        <v>335.51716999999996</v>
      </c>
      <c r="F56" s="14">
        <f t="shared" si="0"/>
        <v>85.591114795918358</v>
      </c>
    </row>
    <row r="57" spans="1:6" ht="60" x14ac:dyDescent="0.25">
      <c r="A57" s="8">
        <v>42</v>
      </c>
      <c r="B57" s="19" t="s">
        <v>91</v>
      </c>
      <c r="C57" s="17" t="s">
        <v>92</v>
      </c>
      <c r="D57" s="13">
        <v>392</v>
      </c>
      <c r="E57" s="13">
        <v>335.51716999999996</v>
      </c>
      <c r="F57" s="14">
        <f t="shared" si="0"/>
        <v>85.591114795918358</v>
      </c>
    </row>
    <row r="58" spans="1:6" ht="60" x14ac:dyDescent="0.25">
      <c r="A58" s="8">
        <v>43</v>
      </c>
      <c r="B58" s="19" t="s">
        <v>93</v>
      </c>
      <c r="C58" s="17" t="s">
        <v>94</v>
      </c>
      <c r="D58" s="13">
        <v>315.10000000000002</v>
      </c>
      <c r="E58" s="13">
        <v>325.8449</v>
      </c>
      <c r="F58" s="14">
        <f t="shared" si="0"/>
        <v>103.40999682640431</v>
      </c>
    </row>
    <row r="59" spans="1:6" ht="120" x14ac:dyDescent="0.25">
      <c r="A59" s="8">
        <v>44</v>
      </c>
      <c r="B59" s="20" t="s">
        <v>95</v>
      </c>
      <c r="C59" s="17" t="s">
        <v>96</v>
      </c>
      <c r="D59" s="13">
        <v>177.3</v>
      </c>
      <c r="E59" s="13">
        <v>179.56814000000003</v>
      </c>
      <c r="F59" s="14">
        <f t="shared" si="0"/>
        <v>101.27926677946984</v>
      </c>
    </row>
    <row r="60" spans="1:6" ht="120" x14ac:dyDescent="0.25">
      <c r="A60" s="8">
        <v>45</v>
      </c>
      <c r="B60" s="20" t="s">
        <v>97</v>
      </c>
      <c r="C60" s="17" t="s">
        <v>98</v>
      </c>
      <c r="D60" s="13">
        <v>31.1</v>
      </c>
      <c r="E60" s="13">
        <v>31.101240000000001</v>
      </c>
      <c r="F60" s="14">
        <f t="shared" si="0"/>
        <v>100.00398713826367</v>
      </c>
    </row>
    <row r="61" spans="1:6" ht="105" x14ac:dyDescent="0.25">
      <c r="A61" s="8">
        <v>46</v>
      </c>
      <c r="B61" s="19" t="s">
        <v>99</v>
      </c>
      <c r="C61" s="17" t="s">
        <v>100</v>
      </c>
      <c r="D61" s="13">
        <v>31.1</v>
      </c>
      <c r="E61" s="13">
        <v>31.101240000000001</v>
      </c>
      <c r="F61" s="14">
        <f t="shared" si="0"/>
        <v>100.00398713826367</v>
      </c>
    </row>
    <row r="62" spans="1:6" ht="60" x14ac:dyDescent="0.25">
      <c r="A62" s="8">
        <v>47</v>
      </c>
      <c r="B62" s="19" t="s">
        <v>101</v>
      </c>
      <c r="C62" s="17" t="s">
        <v>102</v>
      </c>
      <c r="D62" s="13">
        <v>146.19999999999999</v>
      </c>
      <c r="E62" s="13">
        <v>148.46689999999998</v>
      </c>
      <c r="F62" s="14">
        <f t="shared" si="0"/>
        <v>101.55054719562241</v>
      </c>
    </row>
    <row r="63" spans="1:6" ht="45" x14ac:dyDescent="0.25">
      <c r="A63" s="8">
        <v>48</v>
      </c>
      <c r="B63" s="19" t="s">
        <v>103</v>
      </c>
      <c r="C63" s="17" t="s">
        <v>104</v>
      </c>
      <c r="D63" s="13">
        <v>146.19999999999999</v>
      </c>
      <c r="E63" s="13">
        <v>148.46689999999998</v>
      </c>
      <c r="F63" s="14">
        <f t="shared" si="0"/>
        <v>101.55054719562241</v>
      </c>
    </row>
    <row r="64" spans="1:6" ht="60" x14ac:dyDescent="0.25">
      <c r="A64" s="8">
        <v>49</v>
      </c>
      <c r="B64" s="19" t="s">
        <v>105</v>
      </c>
      <c r="C64" s="17" t="s">
        <v>106</v>
      </c>
      <c r="D64" s="13">
        <v>0.6</v>
      </c>
      <c r="E64" s="13">
        <v>0.52027999999999996</v>
      </c>
      <c r="F64" s="14">
        <f t="shared" si="0"/>
        <v>86.713333333333338</v>
      </c>
    </row>
    <row r="65" spans="1:6" ht="60" x14ac:dyDescent="0.25">
      <c r="A65" s="8">
        <v>50</v>
      </c>
      <c r="B65" s="19" t="s">
        <v>107</v>
      </c>
      <c r="C65" s="17" t="s">
        <v>108</v>
      </c>
      <c r="D65" s="13">
        <v>0.6</v>
      </c>
      <c r="E65" s="13">
        <v>0.52027999999999996</v>
      </c>
      <c r="F65" s="14">
        <f t="shared" si="0"/>
        <v>86.713333333333338</v>
      </c>
    </row>
    <row r="66" spans="1:6" ht="120" x14ac:dyDescent="0.25">
      <c r="A66" s="8">
        <v>51</v>
      </c>
      <c r="B66" s="20" t="s">
        <v>109</v>
      </c>
      <c r="C66" s="17" t="s">
        <v>110</v>
      </c>
      <c r="D66" s="13">
        <v>0.6</v>
      </c>
      <c r="E66" s="13">
        <v>0.52027999999999996</v>
      </c>
      <c r="F66" s="14">
        <f t="shared" si="0"/>
        <v>86.713333333333338</v>
      </c>
    </row>
    <row r="67" spans="1:6" ht="105" x14ac:dyDescent="0.25">
      <c r="A67" s="8">
        <v>52</v>
      </c>
      <c r="B67" s="20" t="s">
        <v>111</v>
      </c>
      <c r="C67" s="17" t="s">
        <v>112</v>
      </c>
      <c r="D67" s="13">
        <v>137.19999999999999</v>
      </c>
      <c r="E67" s="13">
        <v>145.75648000000001</v>
      </c>
      <c r="F67" s="14">
        <f t="shared" si="0"/>
        <v>106.23650145772596</v>
      </c>
    </row>
    <row r="68" spans="1:6" ht="105" x14ac:dyDescent="0.25">
      <c r="A68" s="8">
        <v>53</v>
      </c>
      <c r="B68" s="20" t="s">
        <v>113</v>
      </c>
      <c r="C68" s="17" t="s">
        <v>114</v>
      </c>
      <c r="D68" s="13">
        <v>137.19999999999999</v>
      </c>
      <c r="E68" s="13">
        <v>145.75648000000001</v>
      </c>
      <c r="F68" s="14">
        <f t="shared" si="0"/>
        <v>106.23650145772596</v>
      </c>
    </row>
    <row r="69" spans="1:6" ht="105" x14ac:dyDescent="0.25">
      <c r="A69" s="8">
        <v>54</v>
      </c>
      <c r="B69" s="19" t="s">
        <v>115</v>
      </c>
      <c r="C69" s="17" t="s">
        <v>116</v>
      </c>
      <c r="D69" s="13">
        <v>137.19999999999999</v>
      </c>
      <c r="E69" s="13">
        <v>145.75648000000001</v>
      </c>
      <c r="F69" s="14">
        <f t="shared" si="0"/>
        <v>106.23650145772596</v>
      </c>
    </row>
    <row r="70" spans="1:6" ht="45" x14ac:dyDescent="0.25">
      <c r="A70" s="8">
        <v>55</v>
      </c>
      <c r="B70" s="19" t="s">
        <v>117</v>
      </c>
      <c r="C70" s="17" t="s">
        <v>118</v>
      </c>
      <c r="D70" s="13">
        <v>9.6</v>
      </c>
      <c r="E70" s="13">
        <v>9.5773799999999998</v>
      </c>
      <c r="F70" s="14">
        <f t="shared" si="0"/>
        <v>99.764375000000001</v>
      </c>
    </row>
    <row r="71" spans="1:6" ht="45" x14ac:dyDescent="0.25">
      <c r="A71" s="8">
        <v>56</v>
      </c>
      <c r="B71" s="19" t="s">
        <v>119</v>
      </c>
      <c r="C71" s="17" t="s">
        <v>120</v>
      </c>
      <c r="D71" s="13">
        <v>9.6</v>
      </c>
      <c r="E71" s="13">
        <v>9.5773799999999998</v>
      </c>
      <c r="F71" s="14">
        <f t="shared" si="0"/>
        <v>99.764375000000001</v>
      </c>
    </row>
    <row r="72" spans="1:6" ht="75" x14ac:dyDescent="0.25">
      <c r="A72" s="8">
        <v>57</v>
      </c>
      <c r="B72" s="19" t="s">
        <v>121</v>
      </c>
      <c r="C72" s="17" t="s">
        <v>122</v>
      </c>
      <c r="D72" s="13">
        <v>9.6</v>
      </c>
      <c r="E72" s="13">
        <v>9.5773799999999998</v>
      </c>
      <c r="F72" s="14">
        <f t="shared" si="0"/>
        <v>99.764375000000001</v>
      </c>
    </row>
    <row r="73" spans="1:6" ht="75" x14ac:dyDescent="0.25">
      <c r="A73" s="8">
        <v>58</v>
      </c>
      <c r="B73" s="19" t="s">
        <v>123</v>
      </c>
      <c r="C73" s="17" t="s">
        <v>124</v>
      </c>
      <c r="D73" s="13">
        <v>9.6</v>
      </c>
      <c r="E73" s="13">
        <v>9.5773799999999998</v>
      </c>
      <c r="F73" s="14">
        <f t="shared" si="0"/>
        <v>99.764375000000001</v>
      </c>
    </row>
    <row r="74" spans="1:6" ht="30" x14ac:dyDescent="0.25">
      <c r="A74" s="8">
        <v>59</v>
      </c>
      <c r="B74" s="19" t="s">
        <v>125</v>
      </c>
      <c r="C74" s="17" t="s">
        <v>126</v>
      </c>
      <c r="D74" s="13">
        <v>4.5</v>
      </c>
      <c r="E74" s="13">
        <v>4.5</v>
      </c>
      <c r="F74" s="14">
        <f t="shared" si="0"/>
        <v>100</v>
      </c>
    </row>
    <row r="75" spans="1:6" ht="105" x14ac:dyDescent="0.25">
      <c r="A75" s="8">
        <v>60</v>
      </c>
      <c r="B75" s="20" t="s">
        <v>127</v>
      </c>
      <c r="C75" s="17" t="s">
        <v>128</v>
      </c>
      <c r="D75" s="13">
        <v>4.5</v>
      </c>
      <c r="E75" s="13">
        <v>4.5</v>
      </c>
      <c r="F75" s="14">
        <f t="shared" si="0"/>
        <v>100</v>
      </c>
    </row>
    <row r="76" spans="1:6" ht="60" x14ac:dyDescent="0.25">
      <c r="A76" s="8">
        <v>61</v>
      </c>
      <c r="B76" s="19" t="s">
        <v>129</v>
      </c>
      <c r="C76" s="17" t="s">
        <v>130</v>
      </c>
      <c r="D76" s="13">
        <v>4.5</v>
      </c>
      <c r="E76" s="13">
        <v>4.5</v>
      </c>
      <c r="F76" s="14">
        <f t="shared" si="0"/>
        <v>100</v>
      </c>
    </row>
    <row r="77" spans="1:6" ht="15" x14ac:dyDescent="0.25">
      <c r="A77" s="8">
        <v>62</v>
      </c>
      <c r="B77" s="19" t="s">
        <v>131</v>
      </c>
      <c r="C77" s="17" t="s">
        <v>132</v>
      </c>
      <c r="D77" s="13">
        <v>190.833</v>
      </c>
      <c r="E77" s="13">
        <v>190.833</v>
      </c>
      <c r="F77" s="14">
        <f t="shared" si="0"/>
        <v>100</v>
      </c>
    </row>
    <row r="78" spans="1:6" ht="15" x14ac:dyDescent="0.25">
      <c r="A78" s="8">
        <v>63</v>
      </c>
      <c r="B78" s="19" t="s">
        <v>133</v>
      </c>
      <c r="C78" s="17" t="s">
        <v>134</v>
      </c>
      <c r="D78" s="13">
        <v>190.833</v>
      </c>
      <c r="E78" s="13">
        <v>190.833</v>
      </c>
      <c r="F78" s="14">
        <f t="shared" si="0"/>
        <v>100</v>
      </c>
    </row>
    <row r="79" spans="1:6" ht="30" x14ac:dyDescent="0.25">
      <c r="A79" s="8">
        <v>64</v>
      </c>
      <c r="B79" s="19" t="s">
        <v>135</v>
      </c>
      <c r="C79" s="17" t="s">
        <v>136</v>
      </c>
      <c r="D79" s="13">
        <v>190.833</v>
      </c>
      <c r="E79" s="13">
        <v>190.833</v>
      </c>
      <c r="F79" s="14">
        <f t="shared" ref="F79:F94" si="1">E79/D79*100</f>
        <v>100</v>
      </c>
    </row>
    <row r="80" spans="1:6" ht="60" x14ac:dyDescent="0.25">
      <c r="A80" s="8">
        <v>65</v>
      </c>
      <c r="B80" s="19" t="s">
        <v>137</v>
      </c>
      <c r="C80" s="17" t="s">
        <v>138</v>
      </c>
      <c r="D80" s="13">
        <v>95.416499999999999</v>
      </c>
      <c r="E80" s="13">
        <v>95.416499999999999</v>
      </c>
      <c r="F80" s="14">
        <f t="shared" si="1"/>
        <v>100</v>
      </c>
    </row>
    <row r="81" spans="1:6" ht="45" x14ac:dyDescent="0.25">
      <c r="A81" s="8">
        <v>66</v>
      </c>
      <c r="B81" s="19" t="s">
        <v>139</v>
      </c>
      <c r="C81" s="17" t="s">
        <v>140</v>
      </c>
      <c r="D81" s="13">
        <v>95.416499999999999</v>
      </c>
      <c r="E81" s="13">
        <v>95.416499999999999</v>
      </c>
      <c r="F81" s="14">
        <f t="shared" si="1"/>
        <v>100</v>
      </c>
    </row>
    <row r="82" spans="1:6" ht="15" x14ac:dyDescent="0.25">
      <c r="A82" s="8">
        <v>67</v>
      </c>
      <c r="B82" s="19" t="s">
        <v>141</v>
      </c>
      <c r="C82" s="17" t="s">
        <v>142</v>
      </c>
      <c r="D82" s="13">
        <v>12361.63111</v>
      </c>
      <c r="E82" s="13">
        <v>12361.63111</v>
      </c>
      <c r="F82" s="14">
        <f t="shared" si="1"/>
        <v>100</v>
      </c>
    </row>
    <row r="83" spans="1:6" ht="45" x14ac:dyDescent="0.25">
      <c r="A83" s="8">
        <v>68</v>
      </c>
      <c r="B83" s="19" t="s">
        <v>143</v>
      </c>
      <c r="C83" s="17" t="s">
        <v>144</v>
      </c>
      <c r="D83" s="13">
        <v>12361.63111</v>
      </c>
      <c r="E83" s="13">
        <v>12361.63111</v>
      </c>
      <c r="F83" s="14">
        <f t="shared" si="1"/>
        <v>100</v>
      </c>
    </row>
    <row r="84" spans="1:6" ht="45" x14ac:dyDescent="0.25">
      <c r="A84" s="8">
        <v>69</v>
      </c>
      <c r="B84" s="19" t="s">
        <v>145</v>
      </c>
      <c r="C84" s="17" t="s">
        <v>146</v>
      </c>
      <c r="D84" s="13">
        <v>5361.7219800000003</v>
      </c>
      <c r="E84" s="13">
        <v>5361.7219800000003</v>
      </c>
      <c r="F84" s="14">
        <f t="shared" si="1"/>
        <v>100</v>
      </c>
    </row>
    <row r="85" spans="1:6" ht="15" x14ac:dyDescent="0.25">
      <c r="A85" s="8">
        <v>70</v>
      </c>
      <c r="B85" s="19" t="s">
        <v>147</v>
      </c>
      <c r="C85" s="17" t="s">
        <v>148</v>
      </c>
      <c r="D85" s="13">
        <v>5361.7219800000003</v>
      </c>
      <c r="E85" s="13">
        <v>5361.7219800000003</v>
      </c>
      <c r="F85" s="14">
        <f t="shared" si="1"/>
        <v>100</v>
      </c>
    </row>
    <row r="86" spans="1:6" ht="30" x14ac:dyDescent="0.25">
      <c r="A86" s="8">
        <v>71</v>
      </c>
      <c r="B86" s="19" t="s">
        <v>149</v>
      </c>
      <c r="C86" s="17" t="s">
        <v>150</v>
      </c>
      <c r="D86" s="13">
        <v>5361.7219800000003</v>
      </c>
      <c r="E86" s="13">
        <v>5361.7219800000003</v>
      </c>
      <c r="F86" s="14">
        <f t="shared" si="1"/>
        <v>100</v>
      </c>
    </row>
    <row r="87" spans="1:6" ht="30" x14ac:dyDescent="0.25">
      <c r="A87" s="8">
        <v>72</v>
      </c>
      <c r="B87" s="19" t="s">
        <v>151</v>
      </c>
      <c r="C87" s="17" t="s">
        <v>152</v>
      </c>
      <c r="D87" s="13">
        <v>772.2</v>
      </c>
      <c r="E87" s="13">
        <v>772.2</v>
      </c>
      <c r="F87" s="14">
        <f t="shared" si="1"/>
        <v>100</v>
      </c>
    </row>
    <row r="88" spans="1:6" ht="45" x14ac:dyDescent="0.25">
      <c r="A88" s="8">
        <v>73</v>
      </c>
      <c r="B88" s="19" t="s">
        <v>153</v>
      </c>
      <c r="C88" s="17" t="s">
        <v>154</v>
      </c>
      <c r="D88" s="13">
        <v>29.6</v>
      </c>
      <c r="E88" s="13">
        <v>29.6</v>
      </c>
      <c r="F88" s="14">
        <f t="shared" si="1"/>
        <v>100</v>
      </c>
    </row>
    <row r="89" spans="1:6" ht="45" x14ac:dyDescent="0.25">
      <c r="A89" s="8">
        <v>74</v>
      </c>
      <c r="B89" s="19" t="s">
        <v>155</v>
      </c>
      <c r="C89" s="17" t="s">
        <v>156</v>
      </c>
      <c r="D89" s="13">
        <v>29.6</v>
      </c>
      <c r="E89" s="13">
        <v>29.6</v>
      </c>
      <c r="F89" s="14">
        <f t="shared" si="1"/>
        <v>100</v>
      </c>
    </row>
    <row r="90" spans="1:6" ht="45" x14ac:dyDescent="0.25">
      <c r="A90" s="8">
        <v>75</v>
      </c>
      <c r="B90" s="19" t="s">
        <v>157</v>
      </c>
      <c r="C90" s="17" t="s">
        <v>158</v>
      </c>
      <c r="D90" s="13">
        <v>742.6</v>
      </c>
      <c r="E90" s="13">
        <v>742.6</v>
      </c>
      <c r="F90" s="14">
        <f t="shared" si="1"/>
        <v>100</v>
      </c>
    </row>
    <row r="91" spans="1:6" ht="75" x14ac:dyDescent="0.25">
      <c r="A91" s="8">
        <v>76</v>
      </c>
      <c r="B91" s="19" t="s">
        <v>159</v>
      </c>
      <c r="C91" s="17" t="s">
        <v>160</v>
      </c>
      <c r="D91" s="13">
        <v>742.6</v>
      </c>
      <c r="E91" s="13">
        <v>742.6</v>
      </c>
      <c r="F91" s="14">
        <f t="shared" si="1"/>
        <v>100</v>
      </c>
    </row>
    <row r="92" spans="1:6" ht="15" x14ac:dyDescent="0.25">
      <c r="A92" s="8">
        <v>77</v>
      </c>
      <c r="B92" s="19" t="s">
        <v>161</v>
      </c>
      <c r="C92" s="17" t="s">
        <v>162</v>
      </c>
      <c r="D92" s="13">
        <v>6227.7091300000002</v>
      </c>
      <c r="E92" s="13">
        <v>6227.7091300000002</v>
      </c>
      <c r="F92" s="14">
        <f t="shared" si="1"/>
        <v>100</v>
      </c>
    </row>
    <row r="93" spans="1:6" ht="30" x14ac:dyDescent="0.25">
      <c r="A93" s="8">
        <v>78</v>
      </c>
      <c r="B93" s="19" t="s">
        <v>163</v>
      </c>
      <c r="C93" s="17" t="s">
        <v>164</v>
      </c>
      <c r="D93" s="13">
        <v>6227.7091300000002</v>
      </c>
      <c r="E93" s="13">
        <v>6227.7091300000002</v>
      </c>
      <c r="F93" s="14">
        <f t="shared" si="1"/>
        <v>100</v>
      </c>
    </row>
    <row r="94" spans="1:6" ht="30" x14ac:dyDescent="0.25">
      <c r="A94" s="8">
        <v>79</v>
      </c>
      <c r="B94" s="19" t="s">
        <v>165</v>
      </c>
      <c r="C94" s="17" t="s">
        <v>166</v>
      </c>
      <c r="D94" s="13">
        <v>6227.7091300000002</v>
      </c>
      <c r="E94" s="13">
        <v>6227.7091300000002</v>
      </c>
      <c r="F94" s="14">
        <f t="shared" si="1"/>
        <v>100</v>
      </c>
    </row>
    <row r="95" spans="1:6" ht="12.75" customHeight="1" x14ac:dyDescent="0.2">
      <c r="B95" s="1"/>
      <c r="C95" s="2"/>
      <c r="D95" s="7"/>
      <c r="E95" s="7"/>
      <c r="F95" s="3"/>
    </row>
  </sheetData>
  <mergeCells count="10">
    <mergeCell ref="C1:D1"/>
    <mergeCell ref="E2:F2"/>
    <mergeCell ref="E3:F4"/>
    <mergeCell ref="A8:A14"/>
    <mergeCell ref="B5:H5"/>
    <mergeCell ref="D8:D14"/>
    <mergeCell ref="C8:C14"/>
    <mergeCell ref="B8:B14"/>
    <mergeCell ref="F8:F14"/>
    <mergeCell ref="E8:E14"/>
  </mergeCells>
  <pageMargins left="0.39370078740157483" right="0.39370078740157483" top="0.78740157480314965" bottom="0.39370078740157483" header="0" footer="0"/>
  <pageSetup paperSize="9" scale="7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167</v>
      </c>
      <c r="B1" t="s">
        <v>9</v>
      </c>
    </row>
    <row r="2" spans="1:2" x14ac:dyDescent="0.2">
      <c r="A2" t="s">
        <v>168</v>
      </c>
      <c r="B2" t="s">
        <v>169</v>
      </c>
    </row>
    <row r="3" spans="1:2" x14ac:dyDescent="0.2">
      <c r="A3" t="s">
        <v>170</v>
      </c>
      <c r="B3" t="s">
        <v>0</v>
      </c>
    </row>
    <row r="4" spans="1:2" x14ac:dyDescent="0.2">
      <c r="A4" t="s">
        <v>171</v>
      </c>
      <c r="B4" t="s">
        <v>172</v>
      </c>
    </row>
    <row r="5" spans="1:2" x14ac:dyDescent="0.2">
      <c r="A5" t="s">
        <v>173</v>
      </c>
      <c r="B5" t="s">
        <v>174</v>
      </c>
    </row>
    <row r="6" spans="1:2" x14ac:dyDescent="0.2">
      <c r="A6" t="s">
        <v>175</v>
      </c>
      <c r="B6" t="s">
        <v>2</v>
      </c>
    </row>
    <row r="7" spans="1:2" x14ac:dyDescent="0.2">
      <c r="A7" t="s">
        <v>176</v>
      </c>
      <c r="B7" t="s">
        <v>2</v>
      </c>
    </row>
    <row r="8" spans="1:2" x14ac:dyDescent="0.2">
      <c r="A8" t="s">
        <v>177</v>
      </c>
      <c r="B8" t="s">
        <v>178</v>
      </c>
    </row>
    <row r="9" spans="1:2" x14ac:dyDescent="0.2">
      <c r="A9" t="s">
        <v>179</v>
      </c>
      <c r="B9" t="s">
        <v>1</v>
      </c>
    </row>
    <row r="10" spans="1:2" x14ac:dyDescent="0.2">
      <c r="A10" t="s">
        <v>180</v>
      </c>
      <c r="B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Доходы</vt:lpstr>
      <vt:lpstr>_params</vt:lpstr>
      <vt:lpstr>Доходы!APPT</vt:lpstr>
      <vt:lpstr>Доходы!FILE_NAME</vt:lpstr>
      <vt:lpstr>Доходы!FIO</vt:lpstr>
      <vt:lpstr>Доходы!LAST_CELL</vt:lpstr>
      <vt:lpstr>Доходы!PARAMS</vt:lpstr>
      <vt:lpstr>Доходы!RANGE_NAMES</vt:lpstr>
      <vt:lpstr>Доходы!RBEGIN_1</vt:lpstr>
      <vt:lpstr>Доходы!REG_DATE</vt:lpstr>
      <vt:lpstr>Доходы!REND_1</vt:lpstr>
      <vt:lpstr>Доходы!SIGN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Лямина</cp:lastModifiedBy>
  <cp:lastPrinted>2026-05-05T07:28:28Z</cp:lastPrinted>
  <dcterms:created xsi:type="dcterms:W3CDTF">2026-04-29T02:18:45Z</dcterms:created>
  <dcterms:modified xsi:type="dcterms:W3CDTF">2026-05-27T04:12:38Z</dcterms:modified>
</cp:coreProperties>
</file>