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840"/>
  </bookViews>
  <sheets>
    <sheet name="прилож 1" sheetId="1" r:id="rId1"/>
  </sheets>
  <definedNames>
    <definedName name="_xlnm.Print_Titles" localSheetId="0">'прилож 1'!$10:$10</definedName>
  </definedNames>
  <calcPr calcId="145621"/>
</workbook>
</file>

<file path=xl/calcChain.xml><?xml version="1.0" encoding="utf-8"?>
<calcChain xmlns="http://schemas.openxmlformats.org/spreadsheetml/2006/main">
  <c r="D11" i="1" l="1"/>
  <c r="D20" i="1" s="1"/>
  <c r="E11" i="1"/>
  <c r="E20" i="1" s="1"/>
  <c r="C11" i="1"/>
  <c r="C20" i="1" s="1"/>
  <c r="D18" i="1"/>
  <c r="D17" i="1" s="1"/>
  <c r="D16" i="1" s="1"/>
  <c r="E18" i="1"/>
  <c r="E17" i="1" s="1"/>
  <c r="E16" i="1" s="1"/>
  <c r="C18" i="1"/>
  <c r="C17" i="1" s="1"/>
  <c r="C16" i="1" s="1"/>
  <c r="D14" i="1"/>
  <c r="D13" i="1" s="1"/>
  <c r="D12" i="1" s="1"/>
  <c r="E14" i="1"/>
  <c r="E13" i="1" s="1"/>
  <c r="E12" i="1" s="1"/>
  <c r="C14" i="1"/>
  <c r="C13" i="1" s="1"/>
  <c r="C12" i="1" s="1"/>
</calcChain>
</file>

<file path=xl/sharedStrings.xml><?xml version="1.0" encoding="utf-8"?>
<sst xmlns="http://schemas.openxmlformats.org/spreadsheetml/2006/main" count="34" uniqueCount="34">
  <si>
    <t>Приложение 1</t>
  </si>
  <si>
    <t>рублей</t>
  </si>
  <si>
    <t xml:space="preserve">Код источника финансирования </t>
  </si>
  <si>
    <t xml:space="preserve">Наименование кода группы, подгруппы, статьи,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 </t>
  </si>
  <si>
    <t>2</t>
  </si>
  <si>
    <t>3</t>
  </si>
  <si>
    <t>4</t>
  </si>
  <si>
    <t>5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</si>
  <si>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</si>
  <si>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</si>
  <si>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</si>
  <si>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</si>
  <si>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</si>
  <si>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</si>
  <si>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</si>
  <si>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</si>
  <si>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822 01 05 02 01 10 0000 510</t>
  </si>
  <si>
    <t>Увеличение прочих остатков денежных средств бюджета сельского поселения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</si>
  <si>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</si>
  <si>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</si>
  <si>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</si>
  <si>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</si>
  <si>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</si>
  <si>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</si>
  <si>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822 01 05 02 01 10 0000 610</t>
  </si>
  <si>
    <t>Уменьшение прочих остатков денежных средств бюджета сельского поселения</t>
  </si>
  <si>
    <t xml:space="preserve">Итого </t>
  </si>
  <si>
    <t xml:space="preserve"> Источники внутреннего финансирования  дефицита бюджета Тарутинского сельсовета в 2025 году                                                                               </t>
  </si>
  <si>
    <t>Утверждено решением о бюджете</t>
  </si>
  <si>
    <t>Бюджетная роспись с учетом изменений</t>
  </si>
  <si>
    <t>Исполнено</t>
  </si>
  <si>
    <t xml:space="preserve">к решению Ачинского окружного  </t>
  </si>
  <si>
    <t>Совета депутатов</t>
  </si>
  <si>
    <t>от 29.05.2026 № 13-194р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</si>
</sst>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9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9">
    <xf numFmtId="0" fontId="0" fillId="0" borderId="0" xfId="0"/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" fontId="2" fillId="0" borderId="0" xfId="1" applyNumberFormat="1" applyFont="1" applyAlignment="1">
      <alignment horizontal="right" vertical="top"/>
    </xf>
    <xf numFmtId="0" fontId="1" fillId="0" borderId="0" xfId="1"/>
    <xf numFmtId="49" fontId="3" fillId="0" borderId="0" xfId="1" applyNumberFormat="1" applyFont="1" applyAlignment="1">
      <alignment horizontal="left"/>
    </xf>
    <xf numFmtId="49" fontId="1" fillId="0" borderId="0" xfId="1" applyNumberFormat="1" applyAlignment="1">
      <alignment vertical="center"/>
    </xf>
    <xf numFmtId="49" fontId="2" fillId="0" borderId="0" xfId="1" applyNumberFormat="1" applyFont="1" applyAlignment="1">
      <alignment horizontal="center" vertical="center" wrapText="1"/>
    </xf>
    <xf numFmtId="164" fontId="1" fillId="0" borderId="0" xfId="1" applyNumberFormat="1"/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/>
    </xf>
    <xf numFmtId="4" fontId="4" fillId="0" borderId="0" xfId="1" applyNumberFormat="1" applyFont="1" applyAlignment="1">
      <alignment horizontal="right" vertical="top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/>
    </xf>
    <xf numFmtId="4" fontId="7" fillId="0" borderId="0" xfId="1" applyNumberFormat="1" applyFont="1" applyAlignment="1">
      <alignment horizontal="right" vertical="top"/>
    </xf>
    <xf numFmtId="49" fontId="6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horizontal="left"/>
    </xf>
    <xf numFmtId="49" fontId="7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vertical="center"/>
    </xf>
    <xf numFmtId="49" fontId="7" fillId="0" borderId="1" xfId="1" applyNumberFormat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right" vertical="top"/>
    </xf>
    <xf numFmtId="49" fontId="6" fillId="0" borderId="1" xfId="1" applyNumberFormat="1" applyFont="1" applyBorder="1" applyAlignment="1">
      <alignment horizontal="left" vertical="top" wrapText="1"/>
    </xf>
    <xf numFmtId="49" fontId="6" fillId="0" borderId="1" xfId="1" applyNumberFormat="1" applyFont="1" applyBorder="1" applyAlignment="1">
      <alignment horizontal="left" vertical="top"/>
    </xf>
    <xf numFmtId="164" fontId="6" fillId="0" borderId="1" xfId="1" applyNumberFormat="1" applyFont="1" applyBorder="1" applyAlignment="1">
      <alignment horizontal="right" vertical="top"/>
    </xf>
    <xf numFmtId="49" fontId="6" fillId="0" borderId="0" xfId="1" applyNumberFormat="1" applyFont="1" applyAlignment="1">
      <alignment horizontal="center" vertical="top" wrapText="1"/>
    </xf>
    <xf numFmtId="0" fontId="7" fillId="0" borderId="0" xfId="1" applyFont="1" applyAlignment="1">
      <alignment horizontal="left"/>
    </xf>
  </cellXfs>
  <cellStyles count="3">
    <cellStyle name="Обычный" xfId="0" builtinId="0"/>
    <cellStyle name="Обычный_прилож 1, 2, 5" xfId="1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workbookViewId="0">
      <selection activeCell="F8" sqref="F8"/>
    </sheetView>
  </sheetViews>
  <sheetFormatPr defaultRowHeight="12.75" x14ac:dyDescent="0.2"/>
  <cols>
    <col min="1" max="1" width="33.5703125" style="1" customWidth="1"/>
    <col min="2" max="2" width="49" style="2" customWidth="1"/>
    <col min="3" max="3" width="17.85546875" style="3" bestFit="1" customWidth="1"/>
    <col min="4" max="4" width="17.85546875" style="4" bestFit="1" customWidth="1"/>
    <col min="5" max="5" width="22.7109375" style="4" customWidth="1"/>
    <col min="6" max="6" width="12.85546875" style="4" customWidth="1"/>
    <col min="7" max="16384" width="9.140625" style="4"/>
  </cols>
  <sheetData>
    <row r="1" spans="1:6" ht="15.75" x14ac:dyDescent="0.25">
      <c r="A1" s="13"/>
      <c r="B1" s="14"/>
      <c r="C1" s="15"/>
      <c r="D1" s="28" t="s">
        <v>0</v>
      </c>
      <c r="E1" s="28"/>
    </row>
    <row r="2" spans="1:6" ht="15.75" x14ac:dyDescent="0.25">
      <c r="A2" s="13"/>
      <c r="B2" s="14"/>
      <c r="C2" s="15"/>
      <c r="D2" s="28" t="s">
        <v>31</v>
      </c>
      <c r="E2" s="28"/>
    </row>
    <row r="3" spans="1:6" ht="15.75" x14ac:dyDescent="0.25">
      <c r="A3" s="13"/>
      <c r="B3" s="14"/>
      <c r="C3" s="15"/>
      <c r="D3" s="28" t="s">
        <v>32</v>
      </c>
      <c r="E3" s="28"/>
    </row>
    <row r="4" spans="1:6" ht="15.75" x14ac:dyDescent="0.25">
      <c r="A4" s="13"/>
      <c r="B4" s="14"/>
      <c r="C4" s="15"/>
      <c r="D4" s="28" t="s">
        <v>33</v>
      </c>
      <c r="E4" s="28"/>
    </row>
    <row r="5" spans="1:6" s="5" customFormat="1" ht="15.75" x14ac:dyDescent="0.25">
      <c r="A5" s="16"/>
      <c r="B5" s="16"/>
      <c r="C5" s="16"/>
      <c r="D5" s="17"/>
      <c r="E5" s="17"/>
    </row>
    <row r="6" spans="1:6" s="5" customFormat="1" ht="12.95" customHeight="1" x14ac:dyDescent="0.2">
      <c r="A6" s="27" t="s">
        <v>27</v>
      </c>
      <c r="B6" s="27"/>
      <c r="C6" s="27"/>
      <c r="D6" s="27"/>
      <c r="E6" s="27"/>
    </row>
    <row r="7" spans="1:6" s="5" customFormat="1" ht="21" customHeight="1" x14ac:dyDescent="0.2">
      <c r="A7" s="27"/>
      <c r="B7" s="27"/>
      <c r="C7" s="27"/>
      <c r="D7" s="27"/>
      <c r="E7" s="27"/>
    </row>
    <row r="8" spans="1:6" s="6" customFormat="1" ht="15.75" x14ac:dyDescent="0.2">
      <c r="A8" s="18"/>
      <c r="B8" s="19"/>
      <c r="C8" s="20"/>
      <c r="D8" s="21"/>
      <c r="E8" s="20" t="s">
        <v>1</v>
      </c>
    </row>
    <row r="9" spans="1:6" s="7" customFormat="1" ht="110.25" x14ac:dyDescent="0.2">
      <c r="A9" s="12" t="s">
        <v>2</v>
      </c>
      <c r="B9" s="12" t="s">
        <v>3</v>
      </c>
      <c r="C9" s="12" t="s">
        <v>28</v>
      </c>
      <c r="D9" s="12" t="s">
        <v>29</v>
      </c>
      <c r="E9" s="12" t="s">
        <v>30</v>
      </c>
    </row>
    <row r="10" spans="1:6" s="7" customFormat="1" ht="15.75" x14ac:dyDescent="0.2">
      <c r="A10" s="12">
        <v>1</v>
      </c>
      <c r="B10" s="12" t="s">
        <v>4</v>
      </c>
      <c r="C10" s="12" t="s">
        <v>5</v>
      </c>
      <c r="D10" s="12" t="s">
        <v>6</v>
      </c>
      <c r="E10" s="12" t="s">
        <v>7</v>
      </c>
    </row>
    <row r="11" spans="1:6" ht="31.5" x14ac:dyDescent="0.2">
      <c r="A11" s="22" t="s">
        <v>8</v>
      </c>
      <c r="B11" s="22" t="s">
        <v>9</v>
      </c>
      <c r="C11" s="23">
        <f>C15+C19</f>
        <v>560000</v>
      </c>
      <c r="D11" s="23">
        <f t="shared" ref="D11:E11" si="0">D15+D19</f>
        <v>530703.6799999997</v>
      </c>
      <c r="E11" s="23">
        <f t="shared" si="0"/>
        <v>397462.04000000097</v>
      </c>
    </row>
    <row r="12" spans="1:6" ht="15.75" x14ac:dyDescent="0.2">
      <c r="A12" s="22" t="s">
        <v>10</v>
      </c>
      <c r="B12" s="22" t="s">
        <v>11</v>
      </c>
      <c r="C12" s="23">
        <f>C13</f>
        <v>-13670340</v>
      </c>
      <c r="D12" s="23">
        <f t="shared" ref="D12:E12" si="1">D13</f>
        <v>-16442779.789999999</v>
      </c>
      <c r="E12" s="23">
        <f t="shared" si="1"/>
        <v>-16469822.76</v>
      </c>
    </row>
    <row r="13" spans="1:6" ht="31.5" x14ac:dyDescent="0.2">
      <c r="A13" s="22" t="s">
        <v>12</v>
      </c>
      <c r="B13" s="22" t="s">
        <v>13</v>
      </c>
      <c r="C13" s="23">
        <f>C14</f>
        <v>-13670340</v>
      </c>
      <c r="D13" s="23">
        <f t="shared" ref="D13:E13" si="2">D14</f>
        <v>-16442779.789999999</v>
      </c>
      <c r="E13" s="23">
        <f t="shared" si="2"/>
        <v>-16469822.76</v>
      </c>
    </row>
    <row r="14" spans="1:6" ht="31.5" x14ac:dyDescent="0.2">
      <c r="A14" s="22" t="s">
        <v>14</v>
      </c>
      <c r="B14" s="22" t="s">
        <v>15</v>
      </c>
      <c r="C14" s="23">
        <f>C15</f>
        <v>-13670340</v>
      </c>
      <c r="D14" s="23">
        <f t="shared" ref="D14:E14" si="3">D15</f>
        <v>-16442779.789999999</v>
      </c>
      <c r="E14" s="23">
        <f t="shared" si="3"/>
        <v>-16469822.76</v>
      </c>
    </row>
    <row r="15" spans="1:6" ht="31.5" x14ac:dyDescent="0.2">
      <c r="A15" s="22" t="s">
        <v>16</v>
      </c>
      <c r="B15" s="22" t="s">
        <v>17</v>
      </c>
      <c r="C15" s="23">
        <v>-13670340</v>
      </c>
      <c r="D15" s="23">
        <v>-16442779.789999999</v>
      </c>
      <c r="E15" s="23">
        <v>-16469822.76</v>
      </c>
      <c r="F15" s="8"/>
    </row>
    <row r="16" spans="1:6" ht="15.75" x14ac:dyDescent="0.2">
      <c r="A16" s="22" t="s">
        <v>18</v>
      </c>
      <c r="B16" s="22" t="s">
        <v>19</v>
      </c>
      <c r="C16" s="23">
        <f>C17</f>
        <v>14230340</v>
      </c>
      <c r="D16" s="23">
        <f t="shared" ref="D16:E16" si="4">D17</f>
        <v>16973483.469999999</v>
      </c>
      <c r="E16" s="23">
        <f t="shared" si="4"/>
        <v>16867284.800000001</v>
      </c>
    </row>
    <row r="17" spans="1:6" ht="31.5" x14ac:dyDescent="0.2">
      <c r="A17" s="22" t="s">
        <v>20</v>
      </c>
      <c r="B17" s="22" t="s">
        <v>21</v>
      </c>
      <c r="C17" s="23">
        <f>C18</f>
        <v>14230340</v>
      </c>
      <c r="D17" s="23">
        <f t="shared" ref="D17:E17" si="5">D18</f>
        <v>16973483.469999999</v>
      </c>
      <c r="E17" s="23">
        <f t="shared" si="5"/>
        <v>16867284.800000001</v>
      </c>
    </row>
    <row r="18" spans="1:6" ht="31.5" x14ac:dyDescent="0.2">
      <c r="A18" s="22" t="s">
        <v>22</v>
      </c>
      <c r="B18" s="22" t="s">
        <v>23</v>
      </c>
      <c r="C18" s="23">
        <f>C19</f>
        <v>14230340</v>
      </c>
      <c r="D18" s="23">
        <f t="shared" ref="D18:E18" si="6">D19</f>
        <v>16973483.469999999</v>
      </c>
      <c r="E18" s="23">
        <f t="shared" si="6"/>
        <v>16867284.800000001</v>
      </c>
    </row>
    <row r="19" spans="1:6" ht="31.5" x14ac:dyDescent="0.2">
      <c r="A19" s="22" t="s">
        <v>24</v>
      </c>
      <c r="B19" s="22" t="s">
        <v>25</v>
      </c>
      <c r="C19" s="23">
        <v>14230340</v>
      </c>
      <c r="D19" s="23">
        <v>16973483.469999999</v>
      </c>
      <c r="E19" s="23">
        <v>16867284.800000001</v>
      </c>
      <c r="F19" s="8"/>
    </row>
    <row r="20" spans="1:6" ht="15.75" x14ac:dyDescent="0.2">
      <c r="A20" s="24" t="s">
        <v>26</v>
      </c>
      <c r="B20" s="25"/>
      <c r="C20" s="26">
        <f>C11</f>
        <v>560000</v>
      </c>
      <c r="D20" s="26">
        <f t="shared" ref="D20:E20" si="7">D11</f>
        <v>530703.6799999997</v>
      </c>
      <c r="E20" s="26">
        <f t="shared" si="7"/>
        <v>397462.04000000097</v>
      </c>
    </row>
    <row r="22" spans="1:6" x14ac:dyDescent="0.2">
      <c r="A22" s="9"/>
      <c r="B22" s="10"/>
      <c r="C22" s="11"/>
    </row>
  </sheetData>
  <sheetProtection selectLockedCells="1" selectUnlockedCells="1"/>
  <mergeCells count="5">
    <mergeCell ref="A6:E7"/>
    <mergeCell ref="D1:E1"/>
    <mergeCell ref="D2:E2"/>
    <mergeCell ref="D3:E3"/>
    <mergeCell ref="D4:E4"/>
  </mergeCells>
  <phoneticPr fontId="0" type="noConversion"/>
  <pageMargins left="0.6692913385826772" right="0.19685039370078741" top="0.39370078740157483" bottom="0.39370078740157483" header="0.51181102362204722" footer="0"/>
  <pageSetup paperSize="9" scale="97" firstPageNumber="0" orientation="landscape" verticalDpi="300" r:id="rId1"/>
  <headerFooter alignWithMargins="0">
    <oddFooter>&amp;R&amp;"Arial Cyr,Обычный"Страница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 1</vt:lpstr>
      <vt:lpstr>'прилож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Лямина</cp:lastModifiedBy>
  <cp:lastPrinted>2025-12-03T04:51:37Z</cp:lastPrinted>
  <dcterms:created xsi:type="dcterms:W3CDTF">2024-12-23T02:21:27Z</dcterms:created>
  <dcterms:modified xsi:type="dcterms:W3CDTF">2026-05-27T03:05:00Z</dcterms:modified>
</cp:coreProperties>
</file>