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45621"/>
</workbook>
</file>

<file path=xl/calcChain.xml><?xml version="1.0" encoding="utf-8"?>
<calcChain xmlns="http://schemas.openxmlformats.org/spreadsheetml/2006/main">
  <c r="E10" i="1" l="1"/>
  <c r="E11" i="1"/>
  <c r="E14" i="1"/>
  <c r="E15" i="1"/>
  <c r="E16" i="1"/>
  <c r="E17" i="1"/>
  <c r="E18" i="1"/>
  <c r="E19" i="1"/>
  <c r="E20" i="1"/>
  <c r="E21" i="1"/>
  <c r="E22" i="1"/>
  <c r="E23" i="1"/>
  <c r="C12" i="1"/>
  <c r="D12" i="1"/>
  <c r="B12" i="1"/>
  <c r="B24" i="1" s="1"/>
  <c r="C8" i="1"/>
  <c r="D8" i="1"/>
  <c r="E8" i="1" s="1"/>
  <c r="B8" i="1"/>
  <c r="C24" i="1" l="1"/>
  <c r="E12" i="1"/>
  <c r="D24" i="1"/>
  <c r="E24" i="1" s="1"/>
</calcChain>
</file>

<file path=xl/sharedStrings.xml><?xml version="1.0" encoding="utf-8"?>
<sst xmlns="http://schemas.openxmlformats.org/spreadsheetml/2006/main" count="27" uniqueCount="24">
  <si>
    <t>к решению Ачинского окружного Совета депутатов</t>
  </si>
  <si>
    <t>Наименование получателей и бюджетных средств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</si>
  <si>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</si>
  <si>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</si>
  <si>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</si>
  <si>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</si>
  <si>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</si>
  <si>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</si>
  <si>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</si>
  <si>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</si>
  <si>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</si>
  <si>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</si>
  <si>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>ВСЕГО</t>
  </si>
  <si>
    <t>рублей</t>
  </si>
  <si>
    <t>Распределение субсидий, субвенций и иных межбюджетных трансфертов выделенных бюджету Тарутинского сельсовета за счет средств краевого и районного бюджета в 2025 году</t>
  </si>
  <si>
    <t>в том числе:</t>
  </si>
  <si>
    <t>Тарутинский сельский Совет депутатов, всего</t>
  </si>
  <si>
    <t>Администрация Тарутинского сельсовета, всего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</si>
  <si>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</si>
  <si>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</si>
  <si>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</si>
  <si>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</si>
  <si>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 xml:space="preserve">             Приложение 7</t>
  </si>
  <si>
    <t xml:space="preserve">             от 29.05.2026 № 13-194р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</si>
</sst>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/>
    <xf numFmtId="164" fontId="1" fillId="0" borderId="1" xfId="1" applyFont="1" applyBorder="1"/>
    <xf numFmtId="0" fontId="1" fillId="0" borderId="1" xfId="0" applyFont="1" applyBorder="1" applyAlignment="1">
      <alignment vertical="top" wrapText="1"/>
    </xf>
    <xf numFmtId="43" fontId="1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64" fontId="1" fillId="0" borderId="1" xfId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F4" sqref="F4"/>
    </sheetView>
  </sheetViews>
  <sheetFormatPr defaultRowHeight="15" x14ac:dyDescent="0.25"/>
  <cols>
    <col min="1" max="1" width="50.7109375" style="1" customWidth="1"/>
    <col min="2" max="3" width="14.42578125" style="1" customWidth="1"/>
    <col min="4" max="4" width="15.42578125" style="1" customWidth="1"/>
    <col min="5" max="5" width="13.85546875" style="1" customWidth="1"/>
    <col min="6" max="6" width="9.140625" style="3"/>
  </cols>
  <sheetData>
    <row r="1" spans="1:6" ht="15.75" x14ac:dyDescent="0.25">
      <c r="B1" s="25" t="s">
        <v>22</v>
      </c>
      <c r="C1" s="25"/>
      <c r="D1" s="25"/>
      <c r="E1" s="25"/>
    </row>
    <row r="2" spans="1:6" ht="15.75" x14ac:dyDescent="0.25">
      <c r="B2" s="24" t="s">
        <v>0</v>
      </c>
      <c r="C2" s="24"/>
      <c r="D2" s="24"/>
      <c r="E2" s="24"/>
    </row>
    <row r="3" spans="1:6" ht="15.75" x14ac:dyDescent="0.25">
      <c r="B3" s="23" t="s">
        <v>23</v>
      </c>
      <c r="C3" s="26"/>
      <c r="D3" s="26"/>
      <c r="E3" s="26"/>
    </row>
    <row r="4" spans="1:6" ht="43.5" customHeight="1" x14ac:dyDescent="0.25">
      <c r="A4" s="21" t="s">
        <v>14</v>
      </c>
      <c r="B4" s="21"/>
      <c r="C4" s="21"/>
      <c r="D4" s="22"/>
      <c r="E4" s="22"/>
    </row>
    <row r="5" spans="1:6" x14ac:dyDescent="0.25">
      <c r="E5" s="4" t="s">
        <v>13</v>
      </c>
    </row>
    <row r="6" spans="1:6" ht="51" x14ac:dyDescent="0.25">
      <c r="A6" s="9" t="s">
        <v>1</v>
      </c>
      <c r="B6" s="9" t="s">
        <v>18</v>
      </c>
      <c r="C6" s="9" t="s">
        <v>19</v>
      </c>
      <c r="D6" s="9" t="s">
        <v>20</v>
      </c>
      <c r="E6" s="9" t="s">
        <v>21</v>
      </c>
    </row>
    <row r="7" spans="1:6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</row>
    <row r="8" spans="1:6" x14ac:dyDescent="0.25">
      <c r="A8" s="10" t="s">
        <v>16</v>
      </c>
      <c r="B8" s="11">
        <f>SUM(B10:B11)</f>
        <v>0</v>
      </c>
      <c r="C8" s="12">
        <f t="shared" ref="C8:D8" si="0">SUM(C10:C11)</f>
        <v>134598</v>
      </c>
      <c r="D8" s="12">
        <f t="shared" si="0"/>
        <v>134598</v>
      </c>
      <c r="E8" s="18">
        <f>D8/C8*100</f>
        <v>100</v>
      </c>
    </row>
    <row r="9" spans="1:6" x14ac:dyDescent="0.25">
      <c r="A9" s="10" t="s">
        <v>15</v>
      </c>
      <c r="B9" s="11"/>
      <c r="C9" s="12"/>
      <c r="D9" s="12"/>
      <c r="E9" s="18"/>
    </row>
    <row r="10" spans="1:6" ht="63.75" x14ac:dyDescent="0.25">
      <c r="A10" s="13" t="s">
        <v>6</v>
      </c>
      <c r="B10" s="19">
        <v>0</v>
      </c>
      <c r="C10" s="20">
        <v>74618</v>
      </c>
      <c r="D10" s="20">
        <v>74618</v>
      </c>
      <c r="E10" s="18">
        <f t="shared" ref="E10:E24" si="1">D10/C10*100</f>
        <v>100</v>
      </c>
    </row>
    <row r="11" spans="1:6" ht="51" x14ac:dyDescent="0.25">
      <c r="A11" s="13" t="s">
        <v>7</v>
      </c>
      <c r="B11" s="19">
        <v>0</v>
      </c>
      <c r="C11" s="20">
        <v>59980</v>
      </c>
      <c r="D11" s="20">
        <v>59980</v>
      </c>
      <c r="E11" s="18">
        <f t="shared" si="1"/>
        <v>100</v>
      </c>
    </row>
    <row r="12" spans="1:6" x14ac:dyDescent="0.25">
      <c r="A12" s="10" t="s">
        <v>17</v>
      </c>
      <c r="B12" s="14">
        <f>SUM(B14:B23)</f>
        <v>1251790</v>
      </c>
      <c r="C12" s="14">
        <f t="shared" ref="C12:D12" si="2">SUM(C14:C23)</f>
        <v>4587671.79</v>
      </c>
      <c r="D12" s="14">
        <f t="shared" si="2"/>
        <v>4587671.79</v>
      </c>
      <c r="E12" s="18">
        <f t="shared" si="1"/>
        <v>100</v>
      </c>
    </row>
    <row r="13" spans="1:6" x14ac:dyDescent="0.25">
      <c r="A13" s="10" t="s">
        <v>15</v>
      </c>
      <c r="B13" s="14"/>
      <c r="C13" s="14"/>
      <c r="D13" s="14"/>
      <c r="E13" s="18"/>
    </row>
    <row r="14" spans="1:6" ht="38.25" x14ac:dyDescent="0.25">
      <c r="A14" s="15" t="s">
        <v>2</v>
      </c>
      <c r="B14" s="5">
        <v>9900</v>
      </c>
      <c r="C14" s="5">
        <v>11157</v>
      </c>
      <c r="D14" s="5">
        <v>11157</v>
      </c>
      <c r="E14" s="18">
        <f t="shared" si="1"/>
        <v>100</v>
      </c>
      <c r="F14" s="6"/>
    </row>
    <row r="15" spans="1:6" ht="38.25" x14ac:dyDescent="0.25">
      <c r="A15" s="15" t="s">
        <v>3</v>
      </c>
      <c r="B15" s="5">
        <v>695000</v>
      </c>
      <c r="C15" s="5">
        <v>742652</v>
      </c>
      <c r="D15" s="5">
        <v>742652</v>
      </c>
      <c r="E15" s="18">
        <f t="shared" si="1"/>
        <v>100</v>
      </c>
      <c r="F15" s="6"/>
    </row>
    <row r="16" spans="1:6" ht="69" customHeight="1" x14ac:dyDescent="0.25">
      <c r="A16" s="13" t="s">
        <v>4</v>
      </c>
      <c r="B16" s="5">
        <v>0</v>
      </c>
      <c r="C16" s="5">
        <v>1019000</v>
      </c>
      <c r="D16" s="5">
        <v>1019000</v>
      </c>
      <c r="E16" s="18">
        <f t="shared" si="1"/>
        <v>100</v>
      </c>
    </row>
    <row r="17" spans="1:6" ht="58.5" customHeight="1" x14ac:dyDescent="0.25">
      <c r="A17" s="16" t="s">
        <v>5</v>
      </c>
      <c r="B17" s="5">
        <v>0</v>
      </c>
      <c r="C17" s="5">
        <v>900000</v>
      </c>
      <c r="D17" s="5">
        <v>900000</v>
      </c>
      <c r="E17" s="18">
        <f t="shared" si="1"/>
        <v>100</v>
      </c>
    </row>
    <row r="18" spans="1:6" ht="64.5" customHeight="1" x14ac:dyDescent="0.25">
      <c r="A18" s="13" t="s">
        <v>6</v>
      </c>
      <c r="B18" s="5">
        <v>0</v>
      </c>
      <c r="C18" s="5">
        <v>313432</v>
      </c>
      <c r="D18" s="5">
        <v>313432</v>
      </c>
      <c r="E18" s="18">
        <f t="shared" si="1"/>
        <v>100</v>
      </c>
      <c r="F18" s="6"/>
    </row>
    <row r="19" spans="1:6" ht="55.5" customHeight="1" x14ac:dyDescent="0.25">
      <c r="A19" s="13" t="s">
        <v>7</v>
      </c>
      <c r="B19" s="5">
        <v>0</v>
      </c>
      <c r="C19" s="5">
        <v>734800</v>
      </c>
      <c r="D19" s="5">
        <v>734800</v>
      </c>
      <c r="E19" s="18">
        <f t="shared" si="1"/>
        <v>100</v>
      </c>
      <c r="F19" s="6"/>
    </row>
    <row r="20" spans="1:6" ht="61.5" customHeight="1" x14ac:dyDescent="0.25">
      <c r="A20" s="13" t="s">
        <v>8</v>
      </c>
      <c r="B20" s="5">
        <v>0</v>
      </c>
      <c r="C20" s="5">
        <v>22095.79</v>
      </c>
      <c r="D20" s="5">
        <v>22095.79</v>
      </c>
      <c r="E20" s="18">
        <f t="shared" si="1"/>
        <v>100</v>
      </c>
    </row>
    <row r="21" spans="1:6" ht="48.75" customHeight="1" x14ac:dyDescent="0.25">
      <c r="A21" s="13" t="s">
        <v>9</v>
      </c>
      <c r="B21" s="5">
        <v>0</v>
      </c>
      <c r="C21" s="5">
        <v>29845</v>
      </c>
      <c r="D21" s="5">
        <v>29845</v>
      </c>
      <c r="E21" s="18">
        <f t="shared" si="1"/>
        <v>100</v>
      </c>
      <c r="F21" s="6"/>
    </row>
    <row r="22" spans="1:6" ht="48.75" customHeight="1" x14ac:dyDescent="0.25">
      <c r="A22" s="13" t="s">
        <v>10</v>
      </c>
      <c r="B22" s="5">
        <v>0</v>
      </c>
      <c r="C22" s="5">
        <v>267800</v>
      </c>
      <c r="D22" s="5">
        <v>267800</v>
      </c>
      <c r="E22" s="18">
        <f t="shared" si="1"/>
        <v>100</v>
      </c>
    </row>
    <row r="23" spans="1:6" ht="51" x14ac:dyDescent="0.25">
      <c r="A23" s="13" t="s">
        <v>11</v>
      </c>
      <c r="B23" s="5">
        <v>546890</v>
      </c>
      <c r="C23" s="5">
        <v>546890</v>
      </c>
      <c r="D23" s="5">
        <v>546890</v>
      </c>
      <c r="E23" s="18">
        <f t="shared" si="1"/>
        <v>100</v>
      </c>
      <c r="F23" s="6"/>
    </row>
    <row r="24" spans="1:6" x14ac:dyDescent="0.25">
      <c r="A24" s="17" t="s">
        <v>12</v>
      </c>
      <c r="B24" s="5">
        <f>B8+B12</f>
        <v>1251790</v>
      </c>
      <c r="C24" s="5">
        <f t="shared" ref="C24:D24" si="3">C8+C12</f>
        <v>4722269.79</v>
      </c>
      <c r="D24" s="5">
        <f t="shared" si="3"/>
        <v>4722269.79</v>
      </c>
      <c r="E24" s="18">
        <f t="shared" si="1"/>
        <v>100</v>
      </c>
    </row>
    <row r="25" spans="1:6" x14ac:dyDescent="0.25">
      <c r="A25" s="2"/>
      <c r="B25" s="7"/>
      <c r="C25" s="7"/>
    </row>
    <row r="26" spans="1:6" ht="15.75" x14ac:dyDescent="0.25">
      <c r="A26" s="8"/>
      <c r="B26" s="8"/>
      <c r="C26" s="8"/>
    </row>
  </sheetData>
  <mergeCells count="4">
    <mergeCell ref="B2:E2"/>
    <mergeCell ref="A4:E4"/>
    <mergeCell ref="B1:E1"/>
    <mergeCell ref="B3:E3"/>
  </mergeCells>
  <pageMargins left="0.70866141732283472" right="0.31496062992125984" top="0.74803149606299213" bottom="0.35433070866141736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2025-12-03T05:02:07Z</cp:lastPrinted>
  <dcterms:created xsi:type="dcterms:W3CDTF">2025-12-02T09:47:08Z</dcterms:created>
  <dcterms:modified xsi:type="dcterms:W3CDTF">2026-05-27T03:18:00Z</dcterms:modified>
</cp:coreProperties>
</file>