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Лист1!$7:$8</definedName>
  </definedNames>
  <calcPr calcId="145621"/>
</workbook>
</file>

<file path=xl/calcChain.xml><?xml version="1.0" encoding="utf-8"?>
<calcChain xmlns="http://schemas.openxmlformats.org/spreadsheetml/2006/main">
  <c r="D24" i="1" l="1"/>
  <c r="C24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C9" i="1"/>
  <c r="D9" i="1"/>
  <c r="B9" i="1"/>
  <c r="E9" i="1" l="1"/>
  <c r="B24" i="1"/>
  <c r="E24" i="1"/>
</calcChain>
</file>

<file path=xl/sharedStrings.xml><?xml version="1.0" encoding="utf-8"?>
<sst xmlns="http://schemas.openxmlformats.org/spreadsheetml/2006/main" count="26" uniqueCount="26">
  <si>
    <t>Приложение 7</t>
  </si>
  <si>
    <t>Наименование получателей и бюджетных средств</t>
  </si>
  <si>
    <t>Осуществление государственных полномочий по составлению протоколов об административных правонарушениях в рамках непрограммных расходов</t>
  </si>
  <si>
    <t>Осуществление первичного воинского учета на территориях, где отсутствуют военные комиссариаты в рамках непрограммных расходов</t>
  </si>
  <si>
    <t>Прочие субсидии бюджетам сельским поселениям (на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края)</t>
  </si>
  <si>
    <t>Прочие субсидии бюджетам сельских поселений (на капитальный ремонт и ремонт автомобильных дорог общего пользования местного значения за счет средств дорожного фонда Красноярского края)</t>
  </si>
  <si>
    <t>Прочие межбюджетные трансферты, передаваемые бюджетам сельских поселений (на финансовое обеспечение (возмещение) расходов на увеличение размеров оплаты труда отдельным категориям работников бюджетной сферы Красноярского) края</t>
  </si>
  <si>
    <t>Прочие межбюджетные трансферты бюджетам сельских поселений (на частичную компенсацию расходов на повышение оплаты труда отдельным категориям работников бюджетной сферы)</t>
  </si>
  <si>
    <t>Прочие межбюджетные трансферты бюджетам сельских поселений ( на реализацию мероприятий по профилактике заболеваний путем организации и проведения акарицидных обработок наиболее посещаемых населением мест)</t>
  </si>
  <si>
    <t>Прочие межбюджетные трансферты, передаваемые бюджетам сельских поселений (за содействие развитию налогового потенциала)</t>
  </si>
  <si>
    <t>Прочие межбюджетные трансферты, передаваемые бюджетам сельских поселений (на обеспечение первичных мер пожарной безопасности)</t>
  </si>
  <si>
    <t xml:space="preserve">Осуществление части полномочий по решению вопросов местного значения в соответствии с заключенными соглашениями (на содержание мест накопления твердых коммунальных отходов) </t>
  </si>
  <si>
    <t xml:space="preserve">Расходы по постановке на государственный кадастровый учет с одновременной регистрацией прав собственности муниципального образования на объекты недвижимости </t>
  </si>
  <si>
    <t>ВСЕГО</t>
  </si>
  <si>
    <t>Расходы на ликвидацию несанкционированных свалок</t>
  </si>
  <si>
    <t>рублей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</si>
  <si>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выплат работникам при увольнении из подлежащих ликвидации органов местного самоуправления муниципальных образований</t>
  </si>
  <si>
    <t>Распределение субсидий, субвенций и иных межбюджетных трансфертов выделенных бюджету Причулымского сельсовета за счет средств краевого и районного бюджета в 2025 году</t>
  </si>
  <si>
    <t>Администрация Причулымского сельсовета, всего</t>
  </si>
  <si>
    <t>в том числе: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</si>
  <si>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</si>
  <si>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</si>
  <si>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</si>
  <si>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</si>
  <si>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Совета депутатов от 29.05.2026 № 13-193р</t>
  </si>
  <si>
    <t xml:space="preserve">к решению Ачинского окружного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</si>
</sst>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3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3" fontId="1" fillId="0" borderId="1" xfId="0" applyNumberFormat="1" applyFont="1" applyBorder="1"/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>
      <selection activeCell="G8" sqref="G8"/>
    </sheetView>
  </sheetViews>
  <sheetFormatPr defaultRowHeight="15" x14ac:dyDescent="0.25"/>
  <cols>
    <col min="1" max="1" width="50.7109375" style="1" customWidth="1"/>
    <col min="2" max="3" width="16.7109375" style="1" customWidth="1"/>
    <col min="4" max="4" width="15.42578125" style="1" customWidth="1"/>
    <col min="5" max="5" width="13.85546875" style="1" customWidth="1"/>
    <col min="6" max="6" width="9.140625" style="3"/>
  </cols>
  <sheetData>
    <row r="1" spans="1:6" ht="15.75" x14ac:dyDescent="0.25">
      <c r="C1" s="20" t="s">
        <v>0</v>
      </c>
      <c r="D1" s="20"/>
      <c r="E1" s="20"/>
    </row>
    <row r="2" spans="1:6" ht="15.75" x14ac:dyDescent="0.25">
      <c r="C2" s="20" t="s">
        <v>25</v>
      </c>
      <c r="D2" s="20"/>
      <c r="E2" s="20"/>
    </row>
    <row r="3" spans="1:6" ht="15.75" x14ac:dyDescent="0.25">
      <c r="C3" s="20" t="s">
        <v>24</v>
      </c>
      <c r="D3" s="20"/>
      <c r="E3" s="20"/>
    </row>
    <row r="4" spans="1:6" x14ac:dyDescent="0.25">
      <c r="A4" s="2"/>
      <c r="B4" s="2"/>
      <c r="C4" s="2"/>
      <c r="D4" s="4"/>
      <c r="E4" s="4"/>
    </row>
    <row r="5" spans="1:6" ht="50.25" customHeight="1" x14ac:dyDescent="0.25">
      <c r="A5" s="18" t="s">
        <v>17</v>
      </c>
      <c r="B5" s="18"/>
      <c r="C5" s="18"/>
      <c r="D5" s="19"/>
      <c r="E5" s="19"/>
    </row>
    <row r="6" spans="1:6" x14ac:dyDescent="0.25">
      <c r="E6" s="5" t="s">
        <v>15</v>
      </c>
    </row>
    <row r="7" spans="1:6" ht="38.25" x14ac:dyDescent="0.25">
      <c r="A7" s="10" t="s">
        <v>1</v>
      </c>
      <c r="B7" s="10" t="s">
        <v>20</v>
      </c>
      <c r="C7" s="10" t="s">
        <v>21</v>
      </c>
      <c r="D7" s="10" t="s">
        <v>22</v>
      </c>
      <c r="E7" s="10" t="s">
        <v>23</v>
      </c>
    </row>
    <row r="8" spans="1:6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</row>
    <row r="9" spans="1:6" x14ac:dyDescent="0.25">
      <c r="A9" s="11" t="s">
        <v>18</v>
      </c>
      <c r="B9" s="12">
        <f>SUM(B11:B23)</f>
        <v>1031450</v>
      </c>
      <c r="C9" s="12">
        <f t="shared" ref="C9:D9" si="0">SUM(C11:C23)</f>
        <v>7522209.3899999997</v>
      </c>
      <c r="D9" s="12">
        <f t="shared" si="0"/>
        <v>6644607.4699999997</v>
      </c>
      <c r="E9" s="13">
        <f>D9/C9*100</f>
        <v>88.333189432792437</v>
      </c>
    </row>
    <row r="10" spans="1:6" x14ac:dyDescent="0.25">
      <c r="A10" s="11" t="s">
        <v>19</v>
      </c>
      <c r="B10" s="12"/>
      <c r="C10" s="12"/>
      <c r="D10" s="12"/>
      <c r="E10" s="13"/>
    </row>
    <row r="11" spans="1:6" ht="38.25" x14ac:dyDescent="0.25">
      <c r="A11" s="14" t="s">
        <v>2</v>
      </c>
      <c r="B11" s="6">
        <v>8500</v>
      </c>
      <c r="C11" s="6">
        <v>9579</v>
      </c>
      <c r="D11" s="6">
        <v>9579</v>
      </c>
      <c r="E11" s="13">
        <f t="shared" ref="E11:E24" si="1">D11/C11*100</f>
        <v>100</v>
      </c>
      <c r="F11" s="7"/>
    </row>
    <row r="12" spans="1:6" ht="38.25" x14ac:dyDescent="0.25">
      <c r="A12" s="14" t="s">
        <v>3</v>
      </c>
      <c r="B12" s="6">
        <v>278000</v>
      </c>
      <c r="C12" s="6">
        <v>297068</v>
      </c>
      <c r="D12" s="6">
        <v>297068</v>
      </c>
      <c r="E12" s="13">
        <f t="shared" si="1"/>
        <v>100</v>
      </c>
      <c r="F12" s="7"/>
    </row>
    <row r="13" spans="1:6" ht="69" customHeight="1" x14ac:dyDescent="0.25">
      <c r="A13" s="15" t="s">
        <v>4</v>
      </c>
      <c r="B13" s="6">
        <v>0</v>
      </c>
      <c r="C13" s="6">
        <v>1630000</v>
      </c>
      <c r="D13" s="6">
        <v>1476406.08</v>
      </c>
      <c r="E13" s="13">
        <f t="shared" si="1"/>
        <v>90.577060122699393</v>
      </c>
    </row>
    <row r="14" spans="1:6" ht="58.5" customHeight="1" x14ac:dyDescent="0.25">
      <c r="A14" s="16" t="s">
        <v>5</v>
      </c>
      <c r="B14" s="6">
        <v>0</v>
      </c>
      <c r="C14" s="6">
        <v>2700000</v>
      </c>
      <c r="D14" s="6">
        <v>2700000</v>
      </c>
      <c r="E14" s="13">
        <f t="shared" si="1"/>
        <v>100</v>
      </c>
    </row>
    <row r="15" spans="1:6" ht="64.5" customHeight="1" x14ac:dyDescent="0.25">
      <c r="A15" s="15" t="s">
        <v>6</v>
      </c>
      <c r="B15" s="6">
        <v>0</v>
      </c>
      <c r="C15" s="6">
        <v>457920</v>
      </c>
      <c r="D15" s="6">
        <v>457920</v>
      </c>
      <c r="E15" s="13">
        <f t="shared" si="1"/>
        <v>100</v>
      </c>
      <c r="F15" s="7"/>
    </row>
    <row r="16" spans="1:6" ht="55.5" customHeight="1" x14ac:dyDescent="0.25">
      <c r="A16" s="15" t="s">
        <v>7</v>
      </c>
      <c r="B16" s="6">
        <v>0</v>
      </c>
      <c r="C16" s="6">
        <v>819620</v>
      </c>
      <c r="D16" s="6">
        <v>819620</v>
      </c>
      <c r="E16" s="13">
        <f t="shared" si="1"/>
        <v>100</v>
      </c>
      <c r="F16" s="7"/>
    </row>
    <row r="17" spans="1:6" ht="55.5" customHeight="1" x14ac:dyDescent="0.25">
      <c r="A17" s="15" t="s">
        <v>16</v>
      </c>
      <c r="B17" s="6">
        <v>0</v>
      </c>
      <c r="C17" s="6">
        <v>580000</v>
      </c>
      <c r="D17" s="6">
        <v>580000</v>
      </c>
      <c r="E17" s="13">
        <f t="shared" si="1"/>
        <v>100</v>
      </c>
      <c r="F17" s="7"/>
    </row>
    <row r="18" spans="1:6" ht="61.5" customHeight="1" x14ac:dyDescent="0.25">
      <c r="A18" s="15" t="s">
        <v>8</v>
      </c>
      <c r="B18" s="6">
        <v>0</v>
      </c>
      <c r="C18" s="6">
        <v>25547.39</v>
      </c>
      <c r="D18" s="6">
        <v>25547.39</v>
      </c>
      <c r="E18" s="13">
        <f t="shared" si="1"/>
        <v>100</v>
      </c>
    </row>
    <row r="19" spans="1:6" ht="48.75" customHeight="1" x14ac:dyDescent="0.25">
      <c r="A19" s="15" t="s">
        <v>9</v>
      </c>
      <c r="B19" s="6">
        <v>0</v>
      </c>
      <c r="C19" s="6">
        <v>2717</v>
      </c>
      <c r="D19" s="6">
        <v>2717</v>
      </c>
      <c r="E19" s="13">
        <f t="shared" si="1"/>
        <v>100</v>
      </c>
      <c r="F19" s="7"/>
    </row>
    <row r="20" spans="1:6" ht="48.75" customHeight="1" x14ac:dyDescent="0.25">
      <c r="A20" s="15" t="s">
        <v>10</v>
      </c>
      <c r="B20" s="6">
        <v>0</v>
      </c>
      <c r="C20" s="6">
        <v>230800</v>
      </c>
      <c r="D20" s="6">
        <v>230800</v>
      </c>
      <c r="E20" s="13">
        <f t="shared" si="1"/>
        <v>100</v>
      </c>
    </row>
    <row r="21" spans="1:6" ht="51" x14ac:dyDescent="0.25">
      <c r="A21" s="15" t="s">
        <v>11</v>
      </c>
      <c r="B21" s="6">
        <v>44950</v>
      </c>
      <c r="C21" s="6">
        <v>44950</v>
      </c>
      <c r="D21" s="6">
        <v>44950</v>
      </c>
      <c r="E21" s="13">
        <f t="shared" si="1"/>
        <v>100</v>
      </c>
      <c r="F21" s="7"/>
    </row>
    <row r="22" spans="1:6" ht="38.25" x14ac:dyDescent="0.25">
      <c r="A22" s="15" t="s">
        <v>12</v>
      </c>
      <c r="B22" s="6">
        <v>0</v>
      </c>
      <c r="C22" s="6">
        <v>24008</v>
      </c>
      <c r="D22" s="6">
        <v>0</v>
      </c>
      <c r="E22" s="13">
        <f t="shared" si="1"/>
        <v>0</v>
      </c>
      <c r="F22" s="7"/>
    </row>
    <row r="23" spans="1:6" x14ac:dyDescent="0.25">
      <c r="A23" s="15" t="s">
        <v>14</v>
      </c>
      <c r="B23" s="6">
        <v>700000</v>
      </c>
      <c r="C23" s="6">
        <v>700000</v>
      </c>
      <c r="D23" s="6">
        <v>0</v>
      </c>
      <c r="E23" s="13">
        <f t="shared" si="1"/>
        <v>0</v>
      </c>
      <c r="F23" s="7"/>
    </row>
    <row r="24" spans="1:6" x14ac:dyDescent="0.25">
      <c r="A24" s="17" t="s">
        <v>13</v>
      </c>
      <c r="B24" s="6">
        <f>SUM(B11:B23)</f>
        <v>1031450</v>
      </c>
      <c r="C24" s="6">
        <f>SUM(C11:C23)</f>
        <v>7522209.3899999997</v>
      </c>
      <c r="D24" s="6">
        <f>SUM(D11:D23)</f>
        <v>6644607.4699999997</v>
      </c>
      <c r="E24" s="13">
        <f t="shared" si="1"/>
        <v>88.333189432792437</v>
      </c>
    </row>
    <row r="25" spans="1:6" x14ac:dyDescent="0.25">
      <c r="A25" s="2"/>
      <c r="B25" s="8"/>
      <c r="C25" s="8"/>
    </row>
    <row r="26" spans="1:6" ht="15.75" x14ac:dyDescent="0.25">
      <c r="A26" s="9"/>
      <c r="B26" s="9"/>
      <c r="C26" s="9"/>
    </row>
  </sheetData>
  <mergeCells count="4">
    <mergeCell ref="A5:E5"/>
    <mergeCell ref="C1:E1"/>
    <mergeCell ref="C2:E2"/>
    <mergeCell ref="C3:E3"/>
  </mergeCells>
  <pageMargins left="0.70866141732283472" right="0.31496062992125984" top="0.56999999999999995" bottom="0.19685039370078741" header="0.42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PSA10</dc:creator>
  <cp:lastModifiedBy>Лямина</cp:lastModifiedBy>
  <cp:lastPrinted>2025-12-03T05:29:56Z</cp:lastPrinted>
  <dcterms:created xsi:type="dcterms:W3CDTF">2025-12-02T09:32:06Z</dcterms:created>
  <dcterms:modified xsi:type="dcterms:W3CDTF">2026-05-27T02:56:30Z</dcterms:modified>
</cp:coreProperties>
</file>