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23" i="1"/>
  <c r="D23" i="1"/>
  <c r="C10" i="1"/>
  <c r="D10" i="1"/>
  <c r="B10" i="1"/>
  <c r="E23" i="1" l="1"/>
  <c r="E10" i="1"/>
  <c r="B23" i="1"/>
</calcChain>
</file>

<file path=xl/sharedStrings.xml><?xml version="1.0" encoding="utf-8"?>
<sst xmlns="http://schemas.openxmlformats.org/spreadsheetml/2006/main" count="24" uniqueCount="24">
  <si>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</si>
  <si>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</si>
  <si>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</si>
  <si>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</si>
  <si>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</si>
  <si>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</si>
  <si>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</si>
  <si>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</si>
  <si>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</si>
  <si>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</si>
  <si>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</si>
  <si>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</si>
  <si>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на разработку расчетов вероятного вреда в целях обеспечения безопасности гидротехнических сооружений </t>
  </si>
  <si>
    <t>ВСЕГО</t>
  </si>
  <si>
    <t>Расходы за счет средств иного межбюджетного трансферта краевого бюджета на поддержку самооблажения граждан для решения вопросов местного значения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</si>
  <si>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рублей</t>
  </si>
  <si>
    <t>Распределение субсидий, субвенций и иных межбюджетных трансфертов выделенных бюджету Лапшихинского сельсовета за счет средств краевого и районного бюджета в 2025 году</t>
  </si>
  <si>
    <t>Администрация Лапшихинского сельсовета, всего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</si>
  <si>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</si>
  <si>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</si>
  <si>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</si>
  <si>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</si>
  <si>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</si>
  <si>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29.05.2026 № 13-190р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</si>
</sst>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G5" sqref="G5"/>
    </sheetView>
  </sheetViews>
  <sheetFormatPr defaultRowHeight="15" x14ac:dyDescent="0.25"/>
  <cols>
    <col min="1" max="1" width="50.7109375" style="1" customWidth="1"/>
    <col min="2" max="3" width="13.85546875" style="1" customWidth="1"/>
    <col min="4" max="4" width="15.42578125" style="1" customWidth="1"/>
    <col min="5" max="5" width="13.85546875" style="1" customWidth="1"/>
    <col min="6" max="6" width="9.140625" style="3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6" ht="15.75" x14ac:dyDescent="0.25">
      <c r="B1" s="21" t="s">
        <v>1</v>
      </c>
      <c r="C1" s="21"/>
      <c r="D1" s="21"/>
      <c r="E1" s="21"/>
    </row>
    <row r="2" spans="1:6" ht="15.75" x14ac:dyDescent="0.25">
      <c r="B2" s="22" t="s">
        <v>0</v>
      </c>
      <c r="C2" s="22"/>
      <c r="D2" s="22"/>
      <c r="E2" s="22"/>
    </row>
    <row r="3" spans="1:6" ht="15.75" x14ac:dyDescent="0.25">
      <c r="B3" s="22" t="s">
        <v>23</v>
      </c>
      <c r="C3" s="22"/>
    </row>
    <row r="4" spans="1:6" x14ac:dyDescent="0.25">
      <c r="A4" s="2"/>
      <c r="B4" s="2"/>
      <c r="C4" s="2"/>
      <c r="D4" s="4"/>
      <c r="E4" s="4"/>
    </row>
    <row r="5" spans="1:6" ht="42.75" customHeight="1" x14ac:dyDescent="0.25">
      <c r="A5" s="19" t="s">
        <v>16</v>
      </c>
      <c r="B5" s="19"/>
      <c r="C5" s="19"/>
      <c r="D5" s="20"/>
      <c r="E5" s="20"/>
    </row>
    <row r="6" spans="1:6" ht="15.75" x14ac:dyDescent="0.25">
      <c r="A6" s="5"/>
      <c r="B6" s="5"/>
      <c r="C6" s="5"/>
      <c r="D6" s="6"/>
      <c r="E6" s="6"/>
    </row>
    <row r="7" spans="1:6" x14ac:dyDescent="0.25">
      <c r="E7" s="7" t="s">
        <v>15</v>
      </c>
    </row>
    <row r="8" spans="1:6" ht="51" x14ac:dyDescent="0.25">
      <c r="A8" s="12" t="s">
        <v>2</v>
      </c>
      <c r="B8" s="12" t="s">
        <v>19</v>
      </c>
      <c r="C8" s="12" t="s">
        <v>20</v>
      </c>
      <c r="D8" s="12" t="s">
        <v>21</v>
      </c>
      <c r="E8" s="12" t="s">
        <v>22</v>
      </c>
    </row>
    <row r="9" spans="1:6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</row>
    <row r="10" spans="1:6" x14ac:dyDescent="0.25">
      <c r="A10" s="13" t="s">
        <v>17</v>
      </c>
      <c r="B10" s="14">
        <f>SUM(B12:B22)</f>
        <v>415780</v>
      </c>
      <c r="C10" s="14">
        <f>SUM(C12:C22)</f>
        <v>2848279.22</v>
      </c>
      <c r="D10" s="14">
        <f>SUM(D12:D22)</f>
        <v>2818579.22</v>
      </c>
      <c r="E10" s="15">
        <f>D10/C10*100</f>
        <v>98.957265151834378</v>
      </c>
    </row>
    <row r="11" spans="1:6" x14ac:dyDescent="0.25">
      <c r="A11" s="13" t="s">
        <v>18</v>
      </c>
      <c r="B11" s="14"/>
      <c r="C11" s="14"/>
      <c r="D11" s="14"/>
      <c r="E11" s="15"/>
    </row>
    <row r="12" spans="1:6" ht="38.25" x14ac:dyDescent="0.25">
      <c r="A12" s="16" t="s">
        <v>3</v>
      </c>
      <c r="B12" s="8">
        <v>2300</v>
      </c>
      <c r="C12" s="8">
        <v>2592</v>
      </c>
      <c r="D12" s="8">
        <v>2592</v>
      </c>
      <c r="E12" s="15">
        <f t="shared" ref="E12:E23" si="0">D12/C12*100</f>
        <v>100</v>
      </c>
      <c r="F12" s="9"/>
    </row>
    <row r="13" spans="1:6" ht="38.25" x14ac:dyDescent="0.25">
      <c r="A13" s="16" t="s">
        <v>4</v>
      </c>
      <c r="B13" s="8">
        <v>173750</v>
      </c>
      <c r="C13" s="8">
        <v>185673</v>
      </c>
      <c r="D13" s="8">
        <v>185673</v>
      </c>
      <c r="E13" s="15">
        <f t="shared" si="0"/>
        <v>100</v>
      </c>
      <c r="F13" s="9"/>
    </row>
    <row r="14" spans="1:6" ht="69" customHeight="1" x14ac:dyDescent="0.25">
      <c r="A14" s="17" t="s">
        <v>5</v>
      </c>
      <c r="B14" s="8">
        <v>0</v>
      </c>
      <c r="C14" s="8">
        <v>732549.75</v>
      </c>
      <c r="D14" s="8">
        <v>732549.75</v>
      </c>
      <c r="E14" s="15">
        <f t="shared" si="0"/>
        <v>100</v>
      </c>
    </row>
    <row r="15" spans="1:6" ht="64.5" customHeight="1" x14ac:dyDescent="0.25">
      <c r="A15" s="17" t="s">
        <v>6</v>
      </c>
      <c r="B15" s="8">
        <v>0</v>
      </c>
      <c r="C15" s="8">
        <v>388040</v>
      </c>
      <c r="D15" s="8">
        <v>388040</v>
      </c>
      <c r="E15" s="15">
        <f t="shared" si="0"/>
        <v>100</v>
      </c>
      <c r="F15" s="9"/>
    </row>
    <row r="16" spans="1:6" ht="55.5" customHeight="1" x14ac:dyDescent="0.25">
      <c r="A16" s="17" t="s">
        <v>7</v>
      </c>
      <c r="B16" s="8">
        <v>0</v>
      </c>
      <c r="C16" s="8">
        <v>859650</v>
      </c>
      <c r="D16" s="8">
        <v>859650</v>
      </c>
      <c r="E16" s="15">
        <f t="shared" si="0"/>
        <v>100</v>
      </c>
      <c r="F16" s="9"/>
    </row>
    <row r="17" spans="1:6" ht="61.5" customHeight="1" x14ac:dyDescent="0.25">
      <c r="A17" s="17" t="s">
        <v>8</v>
      </c>
      <c r="B17" s="8">
        <v>0</v>
      </c>
      <c r="C17" s="8">
        <v>14329.47</v>
      </c>
      <c r="D17" s="8">
        <v>14329.47</v>
      </c>
      <c r="E17" s="15">
        <f t="shared" si="0"/>
        <v>100</v>
      </c>
    </row>
    <row r="18" spans="1:6" ht="48.75" customHeight="1" x14ac:dyDescent="0.25">
      <c r="A18" s="17" t="s">
        <v>9</v>
      </c>
      <c r="B18" s="8">
        <v>0</v>
      </c>
      <c r="C18" s="8">
        <v>16206</v>
      </c>
      <c r="D18" s="8">
        <v>16206</v>
      </c>
      <c r="E18" s="15">
        <f t="shared" si="0"/>
        <v>100</v>
      </c>
      <c r="F18" s="9"/>
    </row>
    <row r="19" spans="1:6" ht="48.75" customHeight="1" x14ac:dyDescent="0.25">
      <c r="A19" s="17" t="s">
        <v>10</v>
      </c>
      <c r="B19" s="8">
        <v>0</v>
      </c>
      <c r="C19" s="8">
        <v>63500</v>
      </c>
      <c r="D19" s="8">
        <v>63500</v>
      </c>
      <c r="E19" s="15">
        <f t="shared" si="0"/>
        <v>100</v>
      </c>
    </row>
    <row r="20" spans="1:6" ht="51" x14ac:dyDescent="0.25">
      <c r="A20" s="17" t="s">
        <v>11</v>
      </c>
      <c r="B20" s="8">
        <v>239730</v>
      </c>
      <c r="C20" s="8">
        <v>239730</v>
      </c>
      <c r="D20" s="8">
        <v>239730</v>
      </c>
      <c r="E20" s="15">
        <f t="shared" si="0"/>
        <v>100</v>
      </c>
      <c r="F20" s="9"/>
    </row>
    <row r="21" spans="1:6" ht="25.5" x14ac:dyDescent="0.25">
      <c r="A21" s="17" t="s">
        <v>12</v>
      </c>
      <c r="B21" s="8">
        <v>0</v>
      </c>
      <c r="C21" s="8">
        <v>316800</v>
      </c>
      <c r="D21" s="8">
        <v>287100</v>
      </c>
      <c r="E21" s="15">
        <f t="shared" si="0"/>
        <v>90.625</v>
      </c>
      <c r="F21" s="9"/>
    </row>
    <row r="22" spans="1:6" ht="89.25" x14ac:dyDescent="0.25">
      <c r="A22" s="17" t="s">
        <v>14</v>
      </c>
      <c r="B22" s="8">
        <v>0</v>
      </c>
      <c r="C22" s="8">
        <v>29209</v>
      </c>
      <c r="D22" s="8">
        <v>29209</v>
      </c>
      <c r="E22" s="15">
        <f t="shared" si="0"/>
        <v>100</v>
      </c>
      <c r="F22" s="9"/>
    </row>
    <row r="23" spans="1:6" x14ac:dyDescent="0.25">
      <c r="A23" s="18" t="s">
        <v>13</v>
      </c>
      <c r="B23" s="8">
        <f>SUM(B12:B22)</f>
        <v>415780</v>
      </c>
      <c r="C23" s="8">
        <f t="shared" ref="C23:D23" si="1">SUM(C12:C22)</f>
        <v>2848279.22</v>
      </c>
      <c r="D23" s="8">
        <f t="shared" si="1"/>
        <v>2818579.22</v>
      </c>
      <c r="E23" s="15">
        <f t="shared" si="0"/>
        <v>98.957265151834378</v>
      </c>
    </row>
    <row r="24" spans="1:6" x14ac:dyDescent="0.25">
      <c r="A24" s="2"/>
      <c r="B24" s="10"/>
      <c r="C24" s="10"/>
    </row>
    <row r="25" spans="1:6" x14ac:dyDescent="0.25">
      <c r="A25" s="2"/>
      <c r="B25" s="10"/>
      <c r="C25" s="10"/>
    </row>
    <row r="26" spans="1:6" x14ac:dyDescent="0.25">
      <c r="A26" s="2"/>
      <c r="B26" s="10"/>
      <c r="C26" s="10"/>
    </row>
    <row r="27" spans="1:6" ht="15.75" x14ac:dyDescent="0.25">
      <c r="A27" s="11"/>
      <c r="B27" s="11"/>
      <c r="C27" s="11"/>
    </row>
  </sheetData>
  <mergeCells count="4">
    <mergeCell ref="A5:E5"/>
    <mergeCell ref="B3:C3"/>
    <mergeCell ref="B1:E1"/>
    <mergeCell ref="B2:E2"/>
  </mergeCells>
  <pageMargins left="0.70866141732283472" right="0.31496062992125984" top="0.74803149606299213" bottom="0.3937007874015748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2025-12-03T04:25:51Z</cp:lastPrinted>
  <dcterms:created xsi:type="dcterms:W3CDTF">2025-12-02T08:50:03Z</dcterms:created>
  <dcterms:modified xsi:type="dcterms:W3CDTF">2026-05-26T10:16:12Z</dcterms:modified>
</cp:coreProperties>
</file>