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</definedNames>
  <calcPr calcId="145621"/>
</workbook>
</file>

<file path=xl/calcChain.xml><?xml version="1.0" encoding="utf-8"?>
<calcChain xmlns="http://schemas.openxmlformats.org/spreadsheetml/2006/main">
  <c r="E17" i="1" l="1"/>
  <c r="D25" i="1" l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C9" i="1"/>
  <c r="D9" i="1"/>
  <c r="B9" i="1"/>
  <c r="E9" i="1" l="1"/>
  <c r="C25" i="1"/>
  <c r="E25" i="1" s="1"/>
  <c r="B25" i="1"/>
</calcChain>
</file>

<file path=xl/sharedStrings.xml><?xml version="1.0" encoding="utf-8"?>
<sst xmlns="http://schemas.openxmlformats.org/spreadsheetml/2006/main" count="28" uniqueCount="28">
  <si>
    <t>Приложение 7</t>
  </si>
  <si>
    <t>руб.</t>
  </si>
  <si>
    <t>Наименование получателей и бюджетных средств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</si>
  <si>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</si>
  <si>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</si>
  <si>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</si>
  <si>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</si>
  <si>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</si>
  <si>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</si>
  <si>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</si>
  <si>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</si>
  <si>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</si>
  <si>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</si>
  <si>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>ВСЕГО</t>
  </si>
  <si>
    <t xml:space="preserve">Расходы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"Обеспечение сохранности и модернизации внутрипоселенческих дорог территории сельсовета" </t>
  </si>
  <si>
    <t>Осуществление расходов, направленных на реализацию мероприятий по поддержке местных инициатив</t>
  </si>
  <si>
    <t xml:space="preserve"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</t>
  </si>
  <si>
    <t>Распределение субсидий, субвенций и иных межбюджетных трансфертов выделенных бюджету Горного сельсовета за счет средств краевого и районного бюджета в 2025 году</t>
  </si>
  <si>
    <t>Администрация Горного сельсовета, всего</t>
  </si>
  <si>
    <t>в том числе: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</si>
  <si>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</si>
  <si>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</si>
  <si>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</si>
  <si>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</si>
  <si>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выплат работникам при увольнении из подлежащих ликвидации органов местного самоуправления муниципальных образований</t>
  </si>
  <si>
    <t xml:space="preserve"> </t>
  </si>
  <si>
    <t xml:space="preserve">к решению Ачинского окружного Совета депутатов  </t>
  </si>
  <si>
    <t>от 29.05.2026  №13-188р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</si>
</sst>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4" fontId="1" fillId="0" borderId="1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vertical="top" wrapText="1"/>
    </xf>
    <xf numFmtId="4" fontId="1" fillId="0" borderId="13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vertical="top" wrapText="1"/>
    </xf>
    <xf numFmtId="43" fontId="2" fillId="0" borderId="0" xfId="0" applyNumberFormat="1" applyFont="1"/>
    <xf numFmtId="0" fontId="4" fillId="0" borderId="0" xfId="0" applyFont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3" fontId="1" fillId="0" borderId="8" xfId="0" applyNumberFormat="1" applyFont="1" applyBorder="1"/>
    <xf numFmtId="0" fontId="1" fillId="0" borderId="16" xfId="0" applyFont="1" applyBorder="1" applyAlignment="1">
      <alignment horizontal="left" vertical="center"/>
    </xf>
    <xf numFmtId="43" fontId="1" fillId="0" borderId="17" xfId="0" applyNumberFormat="1" applyFont="1" applyBorder="1"/>
    <xf numFmtId="43" fontId="1" fillId="0" borderId="20" xfId="0" applyNumberFormat="1" applyFont="1" applyBorder="1"/>
    <xf numFmtId="0" fontId="1" fillId="0" borderId="14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Normal="100" workbookViewId="0">
      <selection activeCell="C2" sqref="C2:E3"/>
    </sheetView>
  </sheetViews>
  <sheetFormatPr defaultRowHeight="15" x14ac:dyDescent="0.25"/>
  <cols>
    <col min="1" max="1" width="50.7109375" style="1" customWidth="1"/>
    <col min="2" max="2" width="15.7109375" style="1" customWidth="1"/>
    <col min="3" max="4" width="15.42578125" style="1" customWidth="1"/>
    <col min="5" max="5" width="13.85546875" style="1" customWidth="1"/>
    <col min="6" max="6" width="9.140625" style="3"/>
    <col min="258" max="258" width="50.7109375" customWidth="1"/>
    <col min="259" max="261" width="13.85546875" customWidth="1"/>
    <col min="514" max="514" width="50.7109375" customWidth="1"/>
    <col min="515" max="517" width="13.85546875" customWidth="1"/>
    <col min="770" max="770" width="50.7109375" customWidth="1"/>
    <col min="771" max="773" width="13.85546875" customWidth="1"/>
    <col min="1026" max="1026" width="50.7109375" customWidth="1"/>
    <col min="1027" max="1029" width="13.85546875" customWidth="1"/>
    <col min="1282" max="1282" width="50.7109375" customWidth="1"/>
    <col min="1283" max="1285" width="13.85546875" customWidth="1"/>
    <col min="1538" max="1538" width="50.7109375" customWidth="1"/>
    <col min="1539" max="1541" width="13.85546875" customWidth="1"/>
    <col min="1794" max="1794" width="50.7109375" customWidth="1"/>
    <col min="1795" max="1797" width="13.85546875" customWidth="1"/>
    <col min="2050" max="2050" width="50.7109375" customWidth="1"/>
    <col min="2051" max="2053" width="13.85546875" customWidth="1"/>
    <col min="2306" max="2306" width="50.7109375" customWidth="1"/>
    <col min="2307" max="2309" width="13.85546875" customWidth="1"/>
    <col min="2562" max="2562" width="50.7109375" customWidth="1"/>
    <col min="2563" max="2565" width="13.85546875" customWidth="1"/>
    <col min="2818" max="2818" width="50.7109375" customWidth="1"/>
    <col min="2819" max="2821" width="13.85546875" customWidth="1"/>
    <col min="3074" max="3074" width="50.7109375" customWidth="1"/>
    <col min="3075" max="3077" width="13.85546875" customWidth="1"/>
    <col min="3330" max="3330" width="50.7109375" customWidth="1"/>
    <col min="3331" max="3333" width="13.85546875" customWidth="1"/>
    <col min="3586" max="3586" width="50.7109375" customWidth="1"/>
    <col min="3587" max="3589" width="13.85546875" customWidth="1"/>
    <col min="3842" max="3842" width="50.7109375" customWidth="1"/>
    <col min="3843" max="3845" width="13.85546875" customWidth="1"/>
    <col min="4098" max="4098" width="50.7109375" customWidth="1"/>
    <col min="4099" max="4101" width="13.85546875" customWidth="1"/>
    <col min="4354" max="4354" width="50.7109375" customWidth="1"/>
    <col min="4355" max="4357" width="13.85546875" customWidth="1"/>
    <col min="4610" max="4610" width="50.7109375" customWidth="1"/>
    <col min="4611" max="4613" width="13.85546875" customWidth="1"/>
    <col min="4866" max="4866" width="50.7109375" customWidth="1"/>
    <col min="4867" max="4869" width="13.85546875" customWidth="1"/>
    <col min="5122" max="5122" width="50.7109375" customWidth="1"/>
    <col min="5123" max="5125" width="13.85546875" customWidth="1"/>
    <col min="5378" max="5378" width="50.7109375" customWidth="1"/>
    <col min="5379" max="5381" width="13.85546875" customWidth="1"/>
    <col min="5634" max="5634" width="50.7109375" customWidth="1"/>
    <col min="5635" max="5637" width="13.85546875" customWidth="1"/>
    <col min="5890" max="5890" width="50.7109375" customWidth="1"/>
    <col min="5891" max="5893" width="13.85546875" customWidth="1"/>
    <col min="6146" max="6146" width="50.7109375" customWidth="1"/>
    <col min="6147" max="6149" width="13.85546875" customWidth="1"/>
    <col min="6402" max="6402" width="50.7109375" customWidth="1"/>
    <col min="6403" max="6405" width="13.85546875" customWidth="1"/>
    <col min="6658" max="6658" width="50.7109375" customWidth="1"/>
    <col min="6659" max="6661" width="13.85546875" customWidth="1"/>
    <col min="6914" max="6914" width="50.7109375" customWidth="1"/>
    <col min="6915" max="6917" width="13.85546875" customWidth="1"/>
    <col min="7170" max="7170" width="50.7109375" customWidth="1"/>
    <col min="7171" max="7173" width="13.85546875" customWidth="1"/>
    <col min="7426" max="7426" width="50.7109375" customWidth="1"/>
    <col min="7427" max="7429" width="13.85546875" customWidth="1"/>
    <col min="7682" max="7682" width="50.7109375" customWidth="1"/>
    <col min="7683" max="7685" width="13.85546875" customWidth="1"/>
    <col min="7938" max="7938" width="50.7109375" customWidth="1"/>
    <col min="7939" max="7941" width="13.85546875" customWidth="1"/>
    <col min="8194" max="8194" width="50.7109375" customWidth="1"/>
    <col min="8195" max="8197" width="13.85546875" customWidth="1"/>
    <col min="8450" max="8450" width="50.7109375" customWidth="1"/>
    <col min="8451" max="8453" width="13.85546875" customWidth="1"/>
    <col min="8706" max="8706" width="50.7109375" customWidth="1"/>
    <col min="8707" max="8709" width="13.85546875" customWidth="1"/>
    <col min="8962" max="8962" width="50.7109375" customWidth="1"/>
    <col min="8963" max="8965" width="13.85546875" customWidth="1"/>
    <col min="9218" max="9218" width="50.7109375" customWidth="1"/>
    <col min="9219" max="9221" width="13.85546875" customWidth="1"/>
    <col min="9474" max="9474" width="50.7109375" customWidth="1"/>
    <col min="9475" max="9477" width="13.85546875" customWidth="1"/>
    <col min="9730" max="9730" width="50.7109375" customWidth="1"/>
    <col min="9731" max="9733" width="13.85546875" customWidth="1"/>
    <col min="9986" max="9986" width="50.7109375" customWidth="1"/>
    <col min="9987" max="9989" width="13.85546875" customWidth="1"/>
    <col min="10242" max="10242" width="50.7109375" customWidth="1"/>
    <col min="10243" max="10245" width="13.85546875" customWidth="1"/>
    <col min="10498" max="10498" width="50.7109375" customWidth="1"/>
    <col min="10499" max="10501" width="13.85546875" customWidth="1"/>
    <col min="10754" max="10754" width="50.7109375" customWidth="1"/>
    <col min="10755" max="10757" width="13.85546875" customWidth="1"/>
    <col min="11010" max="11010" width="50.7109375" customWidth="1"/>
    <col min="11011" max="11013" width="13.85546875" customWidth="1"/>
    <col min="11266" max="11266" width="50.7109375" customWidth="1"/>
    <col min="11267" max="11269" width="13.85546875" customWidth="1"/>
    <col min="11522" max="11522" width="50.7109375" customWidth="1"/>
    <col min="11523" max="11525" width="13.85546875" customWidth="1"/>
    <col min="11778" max="11778" width="50.7109375" customWidth="1"/>
    <col min="11779" max="11781" width="13.85546875" customWidth="1"/>
    <col min="12034" max="12034" width="50.7109375" customWidth="1"/>
    <col min="12035" max="12037" width="13.85546875" customWidth="1"/>
    <col min="12290" max="12290" width="50.7109375" customWidth="1"/>
    <col min="12291" max="12293" width="13.85546875" customWidth="1"/>
    <col min="12546" max="12546" width="50.7109375" customWidth="1"/>
    <col min="12547" max="12549" width="13.85546875" customWidth="1"/>
    <col min="12802" max="12802" width="50.7109375" customWidth="1"/>
    <col min="12803" max="12805" width="13.85546875" customWidth="1"/>
    <col min="13058" max="13058" width="50.7109375" customWidth="1"/>
    <col min="13059" max="13061" width="13.85546875" customWidth="1"/>
    <col min="13314" max="13314" width="50.7109375" customWidth="1"/>
    <col min="13315" max="13317" width="13.85546875" customWidth="1"/>
    <col min="13570" max="13570" width="50.7109375" customWidth="1"/>
    <col min="13571" max="13573" width="13.85546875" customWidth="1"/>
    <col min="13826" max="13826" width="50.7109375" customWidth="1"/>
    <col min="13827" max="13829" width="13.85546875" customWidth="1"/>
    <col min="14082" max="14082" width="50.7109375" customWidth="1"/>
    <col min="14083" max="14085" width="13.85546875" customWidth="1"/>
    <col min="14338" max="14338" width="50.7109375" customWidth="1"/>
    <col min="14339" max="14341" width="13.85546875" customWidth="1"/>
    <col min="14594" max="14594" width="50.7109375" customWidth="1"/>
    <col min="14595" max="14597" width="13.85546875" customWidth="1"/>
    <col min="14850" max="14850" width="50.7109375" customWidth="1"/>
    <col min="14851" max="14853" width="13.85546875" customWidth="1"/>
    <col min="15106" max="15106" width="50.7109375" customWidth="1"/>
    <col min="15107" max="15109" width="13.85546875" customWidth="1"/>
    <col min="15362" max="15362" width="50.7109375" customWidth="1"/>
    <col min="15363" max="15365" width="13.85546875" customWidth="1"/>
    <col min="15618" max="15618" width="50.7109375" customWidth="1"/>
    <col min="15619" max="15621" width="13.85546875" customWidth="1"/>
    <col min="15874" max="15874" width="50.7109375" customWidth="1"/>
    <col min="15875" max="15877" width="13.85546875" customWidth="1"/>
    <col min="16130" max="16130" width="50.7109375" customWidth="1"/>
    <col min="16131" max="16133" width="13.85546875" customWidth="1"/>
  </cols>
  <sheetData>
    <row r="1" spans="1:6" ht="15" customHeight="1" x14ac:dyDescent="0.25">
      <c r="C1" s="33" t="s">
        <v>0</v>
      </c>
      <c r="D1" s="33"/>
      <c r="E1" s="33"/>
    </row>
    <row r="2" spans="1:6" ht="15.75" customHeight="1" x14ac:dyDescent="0.25">
      <c r="C2" s="35" t="s">
        <v>26</v>
      </c>
      <c r="D2" s="35"/>
      <c r="E2" s="35"/>
    </row>
    <row r="3" spans="1:6" ht="15" customHeight="1" x14ac:dyDescent="0.25">
      <c r="C3" s="35"/>
      <c r="D3" s="35"/>
      <c r="E3" s="35"/>
    </row>
    <row r="4" spans="1:6" ht="15.75" x14ac:dyDescent="0.25">
      <c r="A4" s="2"/>
      <c r="B4" s="2"/>
      <c r="C4" s="34" t="s">
        <v>27</v>
      </c>
      <c r="D4" s="34"/>
      <c r="E4" s="36" t="s">
        <v>25</v>
      </c>
    </row>
    <row r="5" spans="1:6" ht="51" customHeight="1" x14ac:dyDescent="0.25">
      <c r="A5" s="31" t="s">
        <v>17</v>
      </c>
      <c r="B5" s="31"/>
      <c r="C5" s="32"/>
      <c r="D5" s="32"/>
      <c r="E5" s="32"/>
    </row>
    <row r="6" spans="1:6" ht="15.75" thickBot="1" x14ac:dyDescent="0.3">
      <c r="E6" s="4" t="s">
        <v>1</v>
      </c>
    </row>
    <row r="7" spans="1:6" ht="39" thickBot="1" x14ac:dyDescent="0.3">
      <c r="A7" s="5" t="s">
        <v>2</v>
      </c>
      <c r="B7" s="6" t="s">
        <v>20</v>
      </c>
      <c r="C7" s="6" t="s">
        <v>21</v>
      </c>
      <c r="D7" s="19" t="s">
        <v>22</v>
      </c>
      <c r="E7" s="7" t="s">
        <v>23</v>
      </c>
    </row>
    <row r="8" spans="1:6" ht="15.75" thickBot="1" x14ac:dyDescent="0.3">
      <c r="A8" s="8">
        <v>1</v>
      </c>
      <c r="B8" s="9">
        <v>2</v>
      </c>
      <c r="C8" s="9">
        <v>3</v>
      </c>
      <c r="D8" s="20"/>
      <c r="E8" s="10">
        <v>4</v>
      </c>
    </row>
    <row r="9" spans="1:6" ht="15.75" thickBot="1" x14ac:dyDescent="0.3">
      <c r="A9" s="23" t="s">
        <v>18</v>
      </c>
      <c r="B9" s="24">
        <f>SUM(B11:B24)</f>
        <v>1082080</v>
      </c>
      <c r="C9" s="24">
        <f t="shared" ref="C9:D9" si="0">SUM(C11:C24)</f>
        <v>13153338.35</v>
      </c>
      <c r="D9" s="24">
        <f t="shared" si="0"/>
        <v>13153308.719999999</v>
      </c>
      <c r="E9" s="30">
        <f>D9/C9*100</f>
        <v>99.999774733993661</v>
      </c>
    </row>
    <row r="10" spans="1:6" ht="15.75" thickBot="1" x14ac:dyDescent="0.3">
      <c r="A10" s="25" t="s">
        <v>19</v>
      </c>
      <c r="B10" s="26"/>
      <c r="C10" s="26"/>
      <c r="D10" s="27"/>
      <c r="E10" s="30"/>
    </row>
    <row r="11" spans="1:6" ht="39" thickBot="1" x14ac:dyDescent="0.3">
      <c r="A11" s="11" t="s">
        <v>3</v>
      </c>
      <c r="B11" s="12">
        <v>12500</v>
      </c>
      <c r="C11" s="12">
        <v>14087</v>
      </c>
      <c r="D11" s="21">
        <v>14087</v>
      </c>
      <c r="E11" s="30">
        <f t="shared" ref="E11:E25" si="1">D11/C11*100</f>
        <v>100</v>
      </c>
      <c r="F11" s="13"/>
    </row>
    <row r="12" spans="1:6" ht="39" thickBot="1" x14ac:dyDescent="0.3">
      <c r="A12" s="11" t="s">
        <v>4</v>
      </c>
      <c r="B12" s="12">
        <v>695000</v>
      </c>
      <c r="C12" s="12">
        <v>742652</v>
      </c>
      <c r="D12" s="21">
        <v>742652</v>
      </c>
      <c r="E12" s="30">
        <f t="shared" si="1"/>
        <v>100</v>
      </c>
      <c r="F12" s="13"/>
    </row>
    <row r="13" spans="1:6" ht="69" customHeight="1" thickBot="1" x14ac:dyDescent="0.3">
      <c r="A13" s="14" t="s">
        <v>5</v>
      </c>
      <c r="B13" s="15">
        <v>0</v>
      </c>
      <c r="C13" s="15">
        <v>2814162.01</v>
      </c>
      <c r="D13" s="22">
        <v>2814162.01</v>
      </c>
      <c r="E13" s="30">
        <f t="shared" si="1"/>
        <v>100</v>
      </c>
    </row>
    <row r="14" spans="1:6" ht="58.5" customHeight="1" thickBot="1" x14ac:dyDescent="0.3">
      <c r="A14" s="16" t="s">
        <v>6</v>
      </c>
      <c r="B14" s="15">
        <v>0</v>
      </c>
      <c r="C14" s="15">
        <v>3410000</v>
      </c>
      <c r="D14" s="22">
        <v>3410000</v>
      </c>
      <c r="E14" s="30">
        <f t="shared" si="1"/>
        <v>100</v>
      </c>
    </row>
    <row r="15" spans="1:6" ht="64.5" customHeight="1" thickBot="1" x14ac:dyDescent="0.3">
      <c r="A15" s="14" t="s">
        <v>7</v>
      </c>
      <c r="B15" s="15">
        <v>0</v>
      </c>
      <c r="C15" s="15">
        <v>388040</v>
      </c>
      <c r="D15" s="22">
        <v>388040</v>
      </c>
      <c r="E15" s="30">
        <f t="shared" si="1"/>
        <v>100</v>
      </c>
      <c r="F15" s="13"/>
    </row>
    <row r="16" spans="1:6" ht="55.5" customHeight="1" thickBot="1" x14ac:dyDescent="0.3">
      <c r="A16" s="14" t="s">
        <v>8</v>
      </c>
      <c r="B16" s="15">
        <v>0</v>
      </c>
      <c r="C16" s="15">
        <v>789740</v>
      </c>
      <c r="D16" s="22">
        <v>789740</v>
      </c>
      <c r="E16" s="30">
        <f t="shared" si="1"/>
        <v>100</v>
      </c>
      <c r="F16" s="13"/>
    </row>
    <row r="17" spans="1:6" ht="55.5" customHeight="1" thickBot="1" x14ac:dyDescent="0.3">
      <c r="A17" s="14" t="s">
        <v>24</v>
      </c>
      <c r="B17" s="15">
        <v>0</v>
      </c>
      <c r="C17" s="15">
        <v>470000</v>
      </c>
      <c r="D17" s="22">
        <v>470000</v>
      </c>
      <c r="E17" s="30">
        <f t="shared" si="1"/>
        <v>100</v>
      </c>
      <c r="F17" s="13"/>
    </row>
    <row r="18" spans="1:6" ht="61.5" customHeight="1" thickBot="1" x14ac:dyDescent="0.3">
      <c r="A18" s="16" t="s">
        <v>9</v>
      </c>
      <c r="B18" s="15">
        <v>0</v>
      </c>
      <c r="C18" s="15">
        <v>15230.17</v>
      </c>
      <c r="D18" s="22">
        <v>15230.17</v>
      </c>
      <c r="E18" s="30">
        <f t="shared" si="1"/>
        <v>100</v>
      </c>
    </row>
    <row r="19" spans="1:6" ht="48.75" customHeight="1" thickBot="1" x14ac:dyDescent="0.3">
      <c r="A19" s="16" t="s">
        <v>10</v>
      </c>
      <c r="B19" s="15">
        <v>0</v>
      </c>
      <c r="C19" s="15">
        <v>66708</v>
      </c>
      <c r="D19" s="22">
        <v>66708</v>
      </c>
      <c r="E19" s="30">
        <f t="shared" si="1"/>
        <v>100</v>
      </c>
      <c r="F19" s="13"/>
    </row>
    <row r="20" spans="1:6" ht="48.75" customHeight="1" thickBot="1" x14ac:dyDescent="0.3">
      <c r="A20" s="16" t="s">
        <v>11</v>
      </c>
      <c r="B20" s="15">
        <v>0</v>
      </c>
      <c r="C20" s="15">
        <v>338300</v>
      </c>
      <c r="D20" s="22">
        <v>338300</v>
      </c>
      <c r="E20" s="30">
        <f t="shared" si="1"/>
        <v>100</v>
      </c>
    </row>
    <row r="21" spans="1:6" ht="51.75" thickBot="1" x14ac:dyDescent="0.3">
      <c r="A21" s="14" t="s">
        <v>12</v>
      </c>
      <c r="B21" s="15">
        <v>374580</v>
      </c>
      <c r="C21" s="15">
        <v>374580</v>
      </c>
      <c r="D21" s="22">
        <v>374580</v>
      </c>
      <c r="E21" s="30">
        <f t="shared" si="1"/>
        <v>100</v>
      </c>
      <c r="F21" s="13"/>
    </row>
    <row r="22" spans="1:6" ht="77.25" thickBot="1" x14ac:dyDescent="0.3">
      <c r="A22" s="14" t="s">
        <v>14</v>
      </c>
      <c r="B22" s="15">
        <v>0</v>
      </c>
      <c r="C22" s="15">
        <v>2700000</v>
      </c>
      <c r="D22" s="22">
        <v>2700000</v>
      </c>
      <c r="E22" s="30">
        <f t="shared" si="1"/>
        <v>100</v>
      </c>
      <c r="F22" s="13"/>
    </row>
    <row r="23" spans="1:6" ht="39" thickBot="1" x14ac:dyDescent="0.3">
      <c r="A23" s="14" t="s">
        <v>16</v>
      </c>
      <c r="B23" s="15">
        <v>0</v>
      </c>
      <c r="C23" s="15">
        <v>29939.17</v>
      </c>
      <c r="D23" s="22">
        <v>29909.54</v>
      </c>
      <c r="E23" s="30">
        <f t="shared" si="1"/>
        <v>99.901032660558059</v>
      </c>
      <c r="F23" s="13"/>
    </row>
    <row r="24" spans="1:6" ht="26.25" thickBot="1" x14ac:dyDescent="0.3">
      <c r="A24" s="14" t="s">
        <v>15</v>
      </c>
      <c r="B24" s="15">
        <v>0</v>
      </c>
      <c r="C24" s="15">
        <v>999900</v>
      </c>
      <c r="D24" s="22">
        <v>999900</v>
      </c>
      <c r="E24" s="30">
        <f t="shared" si="1"/>
        <v>100</v>
      </c>
      <c r="F24" s="13"/>
    </row>
    <row r="25" spans="1:6" ht="15.75" thickBot="1" x14ac:dyDescent="0.3">
      <c r="A25" s="28" t="s">
        <v>13</v>
      </c>
      <c r="B25" s="29">
        <f>SUM(B11:B24)</f>
        <v>1082080</v>
      </c>
      <c r="C25" s="29">
        <f t="shared" ref="C25:D25" si="2">SUM(C11:C24)</f>
        <v>13153338.35</v>
      </c>
      <c r="D25" s="29">
        <f t="shared" si="2"/>
        <v>13153308.719999999</v>
      </c>
      <c r="E25" s="30">
        <f t="shared" si="1"/>
        <v>99.999774733993661</v>
      </c>
    </row>
    <row r="26" spans="1:6" x14ac:dyDescent="0.25">
      <c r="A26" s="2"/>
      <c r="B26" s="17"/>
    </row>
    <row r="27" spans="1:6" x14ac:dyDescent="0.25">
      <c r="A27" s="2"/>
      <c r="B27" s="17"/>
    </row>
    <row r="28" spans="1:6" x14ac:dyDescent="0.25">
      <c r="A28" s="2"/>
      <c r="B28" s="17"/>
    </row>
    <row r="29" spans="1:6" ht="15.75" x14ac:dyDescent="0.25">
      <c r="A29" s="18"/>
      <c r="B29" s="18"/>
    </row>
  </sheetData>
  <mergeCells count="4">
    <mergeCell ref="A5:E5"/>
    <mergeCell ref="C1:E1"/>
    <mergeCell ref="C2:E3"/>
    <mergeCell ref="C4:D4"/>
  </mergeCells>
  <pageMargins left="0.9055118110236221" right="0.70866141732283472" top="0.74803149606299213" bottom="0.35433070866141736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2026-03-01T03:48:28Z</cp:lastPrinted>
  <dcterms:created xsi:type="dcterms:W3CDTF">2025-12-02T07:54:11Z</dcterms:created>
  <dcterms:modified xsi:type="dcterms:W3CDTF">2026-05-26T09:13:32Z</dcterms:modified>
</cp:coreProperties>
</file>